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ОРТ\Тарифы ОМС\2025\_Тарифы 2025\2 ДС №1 (февраль)\ДС 1\"/>
    </mc:Choice>
  </mc:AlternateContent>
  <bookViews>
    <workbookView xWindow="0" yWindow="0" windowWidth="28800" windowHeight="11835"/>
  </bookViews>
  <sheets>
    <sheet name="с01.02" sheetId="4" r:id="rId1"/>
    <sheet name="2 этап" sheetId="3" r:id="rId2"/>
    <sheet name="услуги 1 этапа" sheetId="5" r:id="rId3"/>
  </sheets>
  <externalReferences>
    <externalReference r:id="rId4"/>
  </externalReferences>
  <definedNames>
    <definedName name="_xlnm._FilterDatabase" localSheetId="1" hidden="1">'2 этап'!$A$4:$D$35</definedName>
    <definedName name="_xlnm._FilterDatabase" localSheetId="0" hidden="1">'с01.02'!$A$17:$K$99</definedName>
    <definedName name="_xlnm._FilterDatabase" localSheetId="2" hidden="1">'услуги 1 этапа'!$A$4:$B$4</definedName>
    <definedName name="вапрар" localSheetId="0">#REF!</definedName>
    <definedName name="вапрар">#REF!</definedName>
    <definedName name="_xlnm.Print_Titles" localSheetId="0">'с01.02'!$15:$17</definedName>
    <definedName name="к" localSheetId="0">#REF!</definedName>
    <definedName name="к">#REF!</definedName>
    <definedName name="к1" localSheetId="0">#REF!</definedName>
    <definedName name="к1">#REF!</definedName>
    <definedName name="к2" localSheetId="0">#REF!</definedName>
    <definedName name="к2">#REF!</definedName>
    <definedName name="л" localSheetId="0">#REF!</definedName>
    <definedName name="л">#REF!</definedName>
    <definedName name="_xlnm.Print_Area" localSheetId="1">'2 этап'!$A$1:$C$36</definedName>
    <definedName name="_xlnm.Print_Area" localSheetId="0">'с01.02'!$A$1:$K$99</definedName>
    <definedName name="_xlnm.Print_Area" localSheetId="2">'услуги 1 этапа'!$A$1:$B$16</definedName>
    <definedName name="ф" localSheetId="0">'[1]тарифы мужч 1 этап'!#REF!</definedName>
    <definedName name="ф">'[1]тарифы мужч 1 этап'!#REF!</definedName>
  </definedNames>
  <calcPr calcId="152511"/>
</workbook>
</file>

<file path=xl/calcChain.xml><?xml version="1.0" encoding="utf-8"?>
<calcChain xmlns="http://schemas.openxmlformats.org/spreadsheetml/2006/main">
  <c r="J19" i="4" l="1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8" i="4"/>
</calcChain>
</file>

<file path=xl/sharedStrings.xml><?xml version="1.0" encoding="utf-8"?>
<sst xmlns="http://schemas.openxmlformats.org/spreadsheetml/2006/main" count="110" uniqueCount="99">
  <si>
    <t>возраст, лет</t>
  </si>
  <si>
    <t>мужчины</t>
  </si>
  <si>
    <t>женщины</t>
  </si>
  <si>
    <t>рабочий день</t>
  </si>
  <si>
    <t>выходной день</t>
  </si>
  <si>
    <t>к Тарифному соглашению</t>
  </si>
  <si>
    <t xml:space="preserve">по оплате медицинской помощи </t>
  </si>
  <si>
    <t>в сфере обязательного медицинского страхования</t>
  </si>
  <si>
    <t>Стоимость осмотра в рамках проведения 2 этапа диспансеризации</t>
  </si>
  <si>
    <t xml:space="preserve">Прием (осмотр) врачом-терапевтом </t>
  </si>
  <si>
    <t xml:space="preserve">Осмотр (консультация) врача-невролога </t>
  </si>
  <si>
    <t xml:space="preserve">Омотр (консультация) врачом-хирургом </t>
  </si>
  <si>
    <t>Омотр (консультация) врачом-урологом</t>
  </si>
  <si>
    <t>Осмотр (консультация) врачом-колопроктологом (без проведения обследования)</t>
  </si>
  <si>
    <t>Ректороманоскопия</t>
  </si>
  <si>
    <t>Колоноскопия</t>
  </si>
  <si>
    <t>Рентгенография легких</t>
  </si>
  <si>
    <t>Осмотр (консультация) врачом-акушером-гинекологом (с результатами скрининга)</t>
  </si>
  <si>
    <t>Осмотр (консультация) врачом-отоларингологом</t>
  </si>
  <si>
    <t>Осмотр (консультация) врачом-офтальмологом</t>
  </si>
  <si>
    <t>Эзофагогастродуоденоскопия</t>
  </si>
  <si>
    <t>Исследование неспровоцированных  дыхательных объемов и потоков</t>
  </si>
  <si>
    <t>тариф, рублей</t>
  </si>
  <si>
    <t>Приложение № 2.5</t>
  </si>
  <si>
    <t>Осмотр (консультацию) врачом-дерматовенерологом</t>
  </si>
  <si>
    <t>Проведение исследования уровня гликированного гемоглобина в крови</t>
  </si>
  <si>
    <t>Осмотр кожи под увеличением (дерматоскопия)</t>
  </si>
  <si>
    <t>Диспансеризация взрослого населения</t>
  </si>
  <si>
    <t>Профилактические осмотры взрослого населения</t>
  </si>
  <si>
    <t>Тарифы на проведение профилактического медицинского осмотра и диспансеризации определенных групп взрослого населения в соответствии с приказом Минздрава России от 27.04.2021 N 404н "Об утверждении порядка проведения профилактического медицинского осмотра и диспансеризации определенных групп взрослого населения"</t>
  </si>
  <si>
    <t>Наименование услуги</t>
  </si>
  <si>
    <t>Исследование кала на скрытую кровь</t>
  </si>
  <si>
    <t>Исследование уровня простатспецифического антигена общего в крови</t>
  </si>
  <si>
    <t>Биопсия ободочной кишки эндоскопическая</t>
  </si>
  <si>
    <t>Биопсия сигмовидной кишки с помощью видеоэндоскопических технологий</t>
  </si>
  <si>
    <t>Биопсия прямой кишки с помощью видеоэндоскопических технологий</t>
  </si>
  <si>
    <t>тариф</t>
  </si>
  <si>
    <t>B01.047.001</t>
  </si>
  <si>
    <t>B01.023.001</t>
  </si>
  <si>
    <t>B01.057.001</t>
  </si>
  <si>
    <t>B01.053.001</t>
  </si>
  <si>
    <t>B01.018.001</t>
  </si>
  <si>
    <t>B01.008.001</t>
  </si>
  <si>
    <t>A09.05.083</t>
  </si>
  <si>
    <t>A03.01.001</t>
  </si>
  <si>
    <t>A03.19.002</t>
  </si>
  <si>
    <t>A11.18.001</t>
  </si>
  <si>
    <t>A11.19.001</t>
  </si>
  <si>
    <t>A11.19.002</t>
  </si>
  <si>
    <t>A06.09.007</t>
  </si>
  <si>
    <t>A03.18.001</t>
  </si>
  <si>
    <t>B01.001.001</t>
  </si>
  <si>
    <t>B01.028.001</t>
  </si>
  <si>
    <t>B01.029.001</t>
  </si>
  <si>
    <t>A04.12.005.005</t>
  </si>
  <si>
    <t>A03.16.001</t>
  </si>
  <si>
    <t>A12.09.001</t>
  </si>
  <si>
    <t>A03.18.001.001</t>
  </si>
  <si>
    <t>A04.12.005.003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</si>
  <si>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</si>
  <si>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экстракраниальных отделов брахиоцефальных артерий</t>
  </si>
  <si>
    <t>A04.12.005.006</t>
  </si>
  <si>
    <t>Дуплексное интракраниальных отделов брахиоцефальных артерий</t>
  </si>
  <si>
    <t>A04.12.005.007</t>
  </si>
  <si>
    <t>Дуплексное сканирование брахиоцефальных артерий, лучевых артерий с проведением ротационных проб</t>
  </si>
  <si>
    <t>A06.09.005</t>
  </si>
  <si>
    <t>Компьютерная томография органов грудной полости</t>
  </si>
  <si>
    <t>Спиральная компьютерная томография легких</t>
  </si>
  <si>
    <t>Код услуги</t>
  </si>
  <si>
    <t>Наименование медицинской услуги</t>
  </si>
  <si>
    <t>A11.16.001</t>
  </si>
  <si>
    <t>Биопсия 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</si>
  <si>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</si>
  <si>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</si>
  <si>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</si>
  <si>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</si>
  <si>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A06.09.008.001</t>
  </si>
  <si>
    <t>Стоимость законченного случая проведения профилактического медицинского осмотра и диспансеризации определенных групп взрослого населения (Приказ от 27.04.2021 N 404н "Об утверждении порядка проведения профилактического медицинского осмотра и диспансеризации определенных групп взрослого населения")</t>
  </si>
  <si>
    <t>1 этап</t>
  </si>
  <si>
    <t>Маммография (обеих молочных желез в двух проекциях с двойным прочтением рентгенограмм)</t>
  </si>
  <si>
    <t>Маммография (обеих молочных желез в двух проекциях с двойным прочтением рентгенограмм) с применением искусственного интеллекта *</t>
  </si>
  <si>
    <t>Стоимость исследований, включенных в стоимость законченного случая проведения 1 этапа диспансеризации определенных групп взрослого населения</t>
  </si>
  <si>
    <t>* Стоимость единицы объема медицинской помощи для проведения профилактических медицинских осмотров и диспансеризации за счет средств ОМС установлена с учетом в том числе расходов, связанных с использованием систем поддержки принятия врачебных решений (медицинских изделий с применением искусственного интеллекта, зарегистрированных в установленном порядке)</t>
  </si>
  <si>
    <t xml:space="preserve">Цитологическое исследование мазка с шейки матки (проводится при его окрашивании по Папаниколау или методом жидкостной цитологии) </t>
  </si>
  <si>
    <t>B04.070.003</t>
  </si>
  <si>
    <t>Индивидуальное краткое профилактическое консультирование по коррекции факторов риска развития неинфекционных заболеваний</t>
  </si>
  <si>
    <t>Курганской области на 2025 год</t>
  </si>
  <si>
    <t>Видеоколоноскопия (с анестезиологическим пособием)</t>
  </si>
  <si>
    <t>Видеоколоноскопия</t>
  </si>
  <si>
    <t>Флюорография легких</t>
  </si>
  <si>
    <t>Флюорография легких с применением искусственного интеллекта *</t>
  </si>
  <si>
    <t>Рентгенография легких с применением искусственного интеллекта *</t>
  </si>
  <si>
    <t>Компьютерная томография органов грудной полости с применением искусственного интеллекта *</t>
  </si>
  <si>
    <t xml:space="preserve">  к Тарифному соглашению </t>
  </si>
  <si>
    <t xml:space="preserve"> по оплате медицинской помощи </t>
  </si>
  <si>
    <t xml:space="preserve"> в сфере обязательного медицинского страхования </t>
  </si>
  <si>
    <t xml:space="preserve"> Курганской области на 2025 год </t>
  </si>
  <si>
    <t xml:space="preserve">   Приложение № 5</t>
  </si>
  <si>
    <t xml:space="preserve"> к Дополнительному соглашению № 1 от 06.03.2025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</si>
</sst>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р_._-;\-* #,##0.00_р_._-;_-* \-??_р_._-;_-@_-"/>
  </numFmts>
  <fonts count="7" x14ac:knownFonts="1"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4" fillId="0" borderId="0"/>
    <xf numFmtId="0" fontId="6" fillId="0" borderId="0"/>
  </cellStyleXfs>
  <cellXfs count="31">
    <xf numFmtId="0" fontId="0" fillId="0" borderId="0" xfId="0"/>
    <xf numFmtId="4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left" vertical="center"/>
    </xf>
    <xf numFmtId="0" fontId="2" fillId="2" borderId="1" xfId="2" applyFont="1" applyFill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164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164" fontId="1" fillId="2" borderId="0" xfId="2" applyNumberFormat="1" applyFont="1" applyFill="1" applyAlignment="1">
      <alignment horizontal="right" vertical="center"/>
    </xf>
    <xf numFmtId="4" fontId="1" fillId="2" borderId="0" xfId="0" applyNumberFormat="1" applyFont="1" applyFill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услуги - 2020 ОКОНЧ нов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RTDOK\Data\docs\&#1044;&#1054;&#1050;&#1059;&#1052;&#1045;&#1053;&#1058;\&#1055;&#1083;&#1072;&#1085;&#1086;&#1074;&#1086;-&#1101;&#1082;&#1086;&#1085;&#1086;&#1084;&#1080;&#1095;&#1077;&#1089;&#1082;&#1080;&#1081;%20&#1086;&#1090;&#1076;&#1077;&#1083;%20!!!\&#1054;&#1073;&#1097;&#1080;&#1077;\&#1054;&#1056;&#1058;\&#1058;&#1072;&#1088;&#1080;&#1092;&#1099;%20&#1054;&#1052;&#1057;\2020\&#1055;&#1086;&#1083;&#1080;&#1082;&#1083;&#1080;&#1085;&#1080;&#1082;&#1072;\&#1042;&#1079;&#1088;&#1086;&#1089;&#1083;&#1099;&#1077;%20&#1044;&#1080;&#1089;&#1087;&#1072;&#1085;&#1089;%20&#1080;%20&#1055;&#1088;&#1086;&#1092;&#1080;&#1083;&#1072;&#1082;&#1090;&#1080;&#1082;&#1072;\_&#1044;&#1080;&#1089;&#1087;&#1072;&#1085;&#1089;&#1077;&#1088;&#1080;&#1079;&#1072;&#1094;&#1080;&#1103;%20&#1080;%20&#1087;&#1088;&#1086;&#1092;&#1080;&#1083;&#1072;&#1082;&#1090;&#1080;&#1082;&#1072;%20&#1074;&#1079;&#1088;&#1086;&#1089;&#1083;&#1099;&#1077;%20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 с 01.01.2020"/>
      <sheetName val="тарифы мужч 1 этап"/>
      <sheetName val="тарифы женщ 1этап"/>
      <sheetName val="расчет попр коэфф"/>
      <sheetName val="2020 план СУММА проф осмотров"/>
      <sheetName val="2020 план V проф осмотров"/>
      <sheetName val="2020 план V диспансериз"/>
      <sheetName val="2020 план СУММА диспансериз"/>
      <sheetName val="свод по МО"/>
      <sheetName val="приложение"/>
    </sheetNames>
    <sheetDataSet>
      <sheetData sheetId="0"/>
      <sheetData sheetId="1">
        <row r="17">
          <cell r="E17">
            <v>791.03</v>
          </cell>
        </row>
      </sheetData>
      <sheetData sheetId="2">
        <row r="18">
          <cell r="E18">
            <v>1345.58</v>
          </cell>
        </row>
      </sheetData>
      <sheetData sheetId="3"/>
      <sheetData sheetId="4"/>
      <sheetData sheetId="5"/>
      <sheetData sheetId="6"/>
      <sheetData sheetId="7"/>
      <sheetData sheetId="8">
        <row r="4">
          <cell r="C4">
            <v>1791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J99"/>
  <sheetViews>
    <sheetView tabSelected="1" zoomScaleNormal="100" zoomScaleSheetLayoutView="100" workbookViewId="0">
      <pane xSplit="2" ySplit="18" topLeftCell="C19" activePane="bottomRight" state="frozen"/>
      <selection pane="topRight" activeCell="C1" sqref="C1"/>
      <selection pane="bottomLeft" activeCell="A13" sqref="A13"/>
      <selection pane="bottomRight" activeCell="D28" sqref="D28"/>
    </sheetView>
  </sheetViews>
  <sheetFormatPr defaultColWidth="9.140625" defaultRowHeight="14.25" x14ac:dyDescent="0.2"/>
  <cols>
    <col min="1" max="1" width="4.28515625" style="10" customWidth="1"/>
    <col min="2" max="2" width="9.140625" style="10" customWidth="1"/>
    <col min="3" max="10" width="13" style="10" customWidth="1"/>
    <col min="11" max="11" width="3" style="10" customWidth="1"/>
    <col min="12" max="16384" width="9.140625" style="10"/>
  </cols>
  <sheetData>
    <row r="1" spans="2:10" x14ac:dyDescent="0.2">
      <c r="J1" s="22" t="s">
        <v>97</v>
      </c>
    </row>
    <row r="2" spans="2:10" x14ac:dyDescent="0.2">
      <c r="J2" s="22" t="s">
        <v>98</v>
      </c>
    </row>
    <row r="3" spans="2:10" x14ac:dyDescent="0.2">
      <c r="J3" s="22" t="s">
        <v>93</v>
      </c>
    </row>
    <row r="4" spans="2:10" x14ac:dyDescent="0.2">
      <c r="J4" s="22" t="s">
        <v>94</v>
      </c>
    </row>
    <row r="5" spans="2:10" x14ac:dyDescent="0.2">
      <c r="J5" s="22" t="s">
        <v>95</v>
      </c>
    </row>
    <row r="6" spans="2:10" x14ac:dyDescent="0.2">
      <c r="J6" s="22" t="s">
        <v>96</v>
      </c>
    </row>
    <row r="7" spans="2:10" x14ac:dyDescent="0.2">
      <c r="J7" s="21" t="s">
        <v>23</v>
      </c>
    </row>
    <row r="8" spans="2:10" x14ac:dyDescent="0.2">
      <c r="J8" s="21" t="s">
        <v>5</v>
      </c>
    </row>
    <row r="9" spans="2:10" x14ac:dyDescent="0.2">
      <c r="J9" s="21" t="s">
        <v>6</v>
      </c>
    </row>
    <row r="10" spans="2:10" x14ac:dyDescent="0.2">
      <c r="J10" s="21" t="s">
        <v>7</v>
      </c>
    </row>
    <row r="11" spans="2:10" x14ac:dyDescent="0.2">
      <c r="J11" s="21" t="s">
        <v>86</v>
      </c>
    </row>
    <row r="12" spans="2:10" x14ac:dyDescent="0.2">
      <c r="J12" s="11"/>
    </row>
    <row r="13" spans="2:10" ht="45" customHeight="1" x14ac:dyDescent="0.2">
      <c r="B13" s="23" t="s">
        <v>77</v>
      </c>
      <c r="C13" s="23"/>
      <c r="D13" s="23"/>
      <c r="E13" s="23"/>
      <c r="F13" s="23"/>
      <c r="G13" s="23"/>
      <c r="H13" s="23"/>
      <c r="I13" s="23"/>
      <c r="J13" s="23"/>
    </row>
    <row r="14" spans="2:10" ht="15" customHeight="1" x14ac:dyDescent="0.2">
      <c r="G14" s="28" t="s">
        <v>78</v>
      </c>
      <c r="H14" s="28"/>
      <c r="I14" s="28"/>
      <c r="J14" s="28"/>
    </row>
    <row r="15" spans="2:10" ht="14.25" customHeight="1" x14ac:dyDescent="0.2">
      <c r="B15" s="24" t="s">
        <v>0</v>
      </c>
      <c r="C15" s="25" t="s">
        <v>28</v>
      </c>
      <c r="D15" s="26"/>
      <c r="E15" s="26"/>
      <c r="F15" s="27"/>
      <c r="G15" s="24" t="s">
        <v>27</v>
      </c>
      <c r="H15" s="24"/>
      <c r="I15" s="24"/>
      <c r="J15" s="24"/>
    </row>
    <row r="16" spans="2:10" ht="14.25" customHeight="1" x14ac:dyDescent="0.2">
      <c r="B16" s="24"/>
      <c r="C16" s="24" t="s">
        <v>1</v>
      </c>
      <c r="D16" s="24"/>
      <c r="E16" s="24" t="s">
        <v>2</v>
      </c>
      <c r="F16" s="24"/>
      <c r="G16" s="24" t="s">
        <v>1</v>
      </c>
      <c r="H16" s="24"/>
      <c r="I16" s="24" t="s">
        <v>2</v>
      </c>
      <c r="J16" s="24"/>
    </row>
    <row r="17" spans="2:10" ht="28.5" x14ac:dyDescent="0.2">
      <c r="B17" s="24"/>
      <c r="C17" s="20" t="s">
        <v>3</v>
      </c>
      <c r="D17" s="20" t="s">
        <v>4</v>
      </c>
      <c r="E17" s="20" t="s">
        <v>3</v>
      </c>
      <c r="F17" s="20" t="s">
        <v>4</v>
      </c>
      <c r="G17" s="20" t="s">
        <v>3</v>
      </c>
      <c r="H17" s="20" t="s">
        <v>4</v>
      </c>
      <c r="I17" s="20" t="s">
        <v>3</v>
      </c>
      <c r="J17" s="20" t="s">
        <v>4</v>
      </c>
    </row>
    <row r="18" spans="2:10" x14ac:dyDescent="0.2">
      <c r="B18" s="13">
        <v>18</v>
      </c>
      <c r="C18" s="12">
        <v>1876.4900000000002</v>
      </c>
      <c r="D18" s="12">
        <v>2064.14</v>
      </c>
      <c r="E18" s="12">
        <v>2673.2400000000002</v>
      </c>
      <c r="F18" s="12">
        <v>2940.56</v>
      </c>
      <c r="G18" s="12">
        <v>2198.96</v>
      </c>
      <c r="H18" s="12">
        <f>ROUND(G18*1.1,2)</f>
        <v>2418.86</v>
      </c>
      <c r="I18" s="12">
        <v>4131.57</v>
      </c>
      <c r="J18" s="12">
        <f>ROUND(I18*1.1,2)</f>
        <v>4544.7299999999996</v>
      </c>
    </row>
    <row r="19" spans="2:10" x14ac:dyDescent="0.2">
      <c r="B19" s="13">
        <v>19</v>
      </c>
      <c r="C19" s="12">
        <v>1436.8300000000002</v>
      </c>
      <c r="D19" s="12">
        <v>1580.51</v>
      </c>
      <c r="E19" s="12">
        <v>2233.58</v>
      </c>
      <c r="F19" s="12">
        <v>2456.94</v>
      </c>
      <c r="G19" s="12"/>
      <c r="H19" s="12">
        <f t="shared" ref="H19:H82" si="0">ROUND(G19*1.1,2)</f>
        <v>0</v>
      </c>
      <c r="I19" s="12"/>
      <c r="J19" s="12">
        <f t="shared" ref="J19:J82" si="1">ROUND(I19*1.1,2)</f>
        <v>0</v>
      </c>
    </row>
    <row r="20" spans="2:10" x14ac:dyDescent="0.2">
      <c r="B20" s="13">
        <v>20</v>
      </c>
      <c r="C20" s="12">
        <v>1876.4900000000002</v>
      </c>
      <c r="D20" s="12">
        <v>2064.14</v>
      </c>
      <c r="E20" s="12">
        <v>2673.2400000000002</v>
      </c>
      <c r="F20" s="12">
        <v>2940.56</v>
      </c>
      <c r="G20" s="12"/>
      <c r="H20" s="12">
        <f t="shared" si="0"/>
        <v>0</v>
      </c>
      <c r="I20" s="12"/>
      <c r="J20" s="12">
        <f t="shared" si="1"/>
        <v>0</v>
      </c>
    </row>
    <row r="21" spans="2:10" x14ac:dyDescent="0.2">
      <c r="B21" s="13">
        <v>21</v>
      </c>
      <c r="C21" s="12">
        <v>1436.8300000000002</v>
      </c>
      <c r="D21" s="12">
        <v>1580.51</v>
      </c>
      <c r="E21" s="12">
        <v>2233.58</v>
      </c>
      <c r="F21" s="12">
        <v>2456.94</v>
      </c>
      <c r="G21" s="12">
        <v>1759.3000000000002</v>
      </c>
      <c r="H21" s="12">
        <f t="shared" si="0"/>
        <v>1935.23</v>
      </c>
      <c r="I21" s="12">
        <v>3691.91</v>
      </c>
      <c r="J21" s="12">
        <f t="shared" si="1"/>
        <v>4061.1</v>
      </c>
    </row>
    <row r="22" spans="2:10" x14ac:dyDescent="0.2">
      <c r="B22" s="13">
        <v>22</v>
      </c>
      <c r="C22" s="12">
        <v>1876.4900000000002</v>
      </c>
      <c r="D22" s="12">
        <v>2064.14</v>
      </c>
      <c r="E22" s="12">
        <v>2673.2400000000002</v>
      </c>
      <c r="F22" s="12">
        <v>2940.56</v>
      </c>
      <c r="G22" s="12"/>
      <c r="H22" s="12">
        <f t="shared" si="0"/>
        <v>0</v>
      </c>
      <c r="I22" s="12"/>
      <c r="J22" s="12">
        <f t="shared" si="1"/>
        <v>0</v>
      </c>
    </row>
    <row r="23" spans="2:10" x14ac:dyDescent="0.2">
      <c r="B23" s="13">
        <v>23</v>
      </c>
      <c r="C23" s="12">
        <v>1436.8300000000002</v>
      </c>
      <c r="D23" s="12">
        <v>1580.51</v>
      </c>
      <c r="E23" s="12">
        <v>2233.58</v>
      </c>
      <c r="F23" s="12">
        <v>2456.94</v>
      </c>
      <c r="G23" s="12"/>
      <c r="H23" s="12">
        <f t="shared" si="0"/>
        <v>0</v>
      </c>
      <c r="I23" s="12"/>
      <c r="J23" s="12">
        <f t="shared" si="1"/>
        <v>0</v>
      </c>
    </row>
    <row r="24" spans="2:10" x14ac:dyDescent="0.2">
      <c r="B24" s="13">
        <v>24</v>
      </c>
      <c r="C24" s="12">
        <v>1876.4900000000002</v>
      </c>
      <c r="D24" s="12">
        <v>2064.14</v>
      </c>
      <c r="E24" s="12">
        <v>2673.2400000000002</v>
      </c>
      <c r="F24" s="12">
        <v>2940.56</v>
      </c>
      <c r="G24" s="12">
        <v>2198.96</v>
      </c>
      <c r="H24" s="12">
        <f t="shared" si="0"/>
        <v>2418.86</v>
      </c>
      <c r="I24" s="12">
        <v>4131.57</v>
      </c>
      <c r="J24" s="12">
        <f t="shared" si="1"/>
        <v>4544.7299999999996</v>
      </c>
    </row>
    <row r="25" spans="2:10" x14ac:dyDescent="0.2">
      <c r="B25" s="13">
        <v>25</v>
      </c>
      <c r="C25" s="12">
        <v>1586.3300000000002</v>
      </c>
      <c r="D25" s="12">
        <v>1744.96</v>
      </c>
      <c r="E25" s="12">
        <v>2383.08</v>
      </c>
      <c r="F25" s="12">
        <v>2621.39</v>
      </c>
      <c r="G25" s="12"/>
      <c r="H25" s="12">
        <f t="shared" si="0"/>
        <v>0</v>
      </c>
      <c r="I25" s="12"/>
      <c r="J25" s="12">
        <f t="shared" si="1"/>
        <v>0</v>
      </c>
    </row>
    <row r="26" spans="2:10" x14ac:dyDescent="0.2">
      <c r="B26" s="13">
        <v>26</v>
      </c>
      <c r="C26" s="12">
        <v>1876.4900000000002</v>
      </c>
      <c r="D26" s="12">
        <v>2064.14</v>
      </c>
      <c r="E26" s="12">
        <v>2673.2400000000002</v>
      </c>
      <c r="F26" s="12">
        <v>2940.56</v>
      </c>
      <c r="G26" s="12"/>
      <c r="H26" s="12">
        <f t="shared" si="0"/>
        <v>0</v>
      </c>
      <c r="I26" s="12"/>
      <c r="J26" s="12">
        <f t="shared" si="1"/>
        <v>0</v>
      </c>
    </row>
    <row r="27" spans="2:10" x14ac:dyDescent="0.2">
      <c r="B27" s="13">
        <v>27</v>
      </c>
      <c r="C27" s="12">
        <v>1436.8300000000002</v>
      </c>
      <c r="D27" s="12">
        <v>1580.51</v>
      </c>
      <c r="E27" s="12">
        <v>2233.58</v>
      </c>
      <c r="F27" s="12">
        <v>2456.94</v>
      </c>
      <c r="G27" s="12">
        <v>1759.3000000000002</v>
      </c>
      <c r="H27" s="12">
        <f t="shared" si="0"/>
        <v>1935.23</v>
      </c>
      <c r="I27" s="12">
        <v>3691.91</v>
      </c>
      <c r="J27" s="12">
        <f t="shared" si="1"/>
        <v>4061.1</v>
      </c>
    </row>
    <row r="28" spans="2:10" x14ac:dyDescent="0.2">
      <c r="B28" s="13">
        <v>28</v>
      </c>
      <c r="C28" s="12">
        <v>1876.4900000000002</v>
      </c>
      <c r="D28" s="12">
        <v>2064.14</v>
      </c>
      <c r="E28" s="12">
        <v>2673.2400000000002</v>
      </c>
      <c r="F28" s="12">
        <v>2940.56</v>
      </c>
      <c r="G28" s="12"/>
      <c r="H28" s="12">
        <f t="shared" si="0"/>
        <v>0</v>
      </c>
      <c r="I28" s="12"/>
      <c r="J28" s="12">
        <f t="shared" si="1"/>
        <v>0</v>
      </c>
    </row>
    <row r="29" spans="2:10" x14ac:dyDescent="0.2">
      <c r="B29" s="13">
        <v>29</v>
      </c>
      <c r="C29" s="12">
        <v>1436.8300000000002</v>
      </c>
      <c r="D29" s="12">
        <v>1580.51</v>
      </c>
      <c r="E29" s="12">
        <v>2233.58</v>
      </c>
      <c r="F29" s="12">
        <v>2456.94</v>
      </c>
      <c r="G29" s="12"/>
      <c r="H29" s="12">
        <f t="shared" si="0"/>
        <v>0</v>
      </c>
      <c r="I29" s="12"/>
      <c r="J29" s="12">
        <f t="shared" si="1"/>
        <v>0</v>
      </c>
    </row>
    <row r="30" spans="2:10" x14ac:dyDescent="0.2">
      <c r="B30" s="13">
        <v>30</v>
      </c>
      <c r="C30" s="12">
        <v>1876.4900000000002</v>
      </c>
      <c r="D30" s="12">
        <v>2064.14</v>
      </c>
      <c r="E30" s="12">
        <v>2673.2400000000002</v>
      </c>
      <c r="F30" s="12">
        <v>2940.56</v>
      </c>
      <c r="G30" s="12">
        <v>2198.96</v>
      </c>
      <c r="H30" s="12">
        <f t="shared" si="0"/>
        <v>2418.86</v>
      </c>
      <c r="I30" s="12">
        <v>4131.57</v>
      </c>
      <c r="J30" s="12">
        <f t="shared" si="1"/>
        <v>4544.7299999999996</v>
      </c>
    </row>
    <row r="31" spans="2:10" x14ac:dyDescent="0.2">
      <c r="B31" s="13">
        <v>31</v>
      </c>
      <c r="C31" s="12">
        <v>1436.8300000000002</v>
      </c>
      <c r="D31" s="12">
        <v>1580.51</v>
      </c>
      <c r="E31" s="12">
        <v>2233.58</v>
      </c>
      <c r="F31" s="12">
        <v>2456.94</v>
      </c>
      <c r="G31" s="12"/>
      <c r="H31" s="12">
        <f t="shared" si="0"/>
        <v>0</v>
      </c>
      <c r="I31" s="12"/>
      <c r="J31" s="12">
        <f t="shared" si="1"/>
        <v>0</v>
      </c>
    </row>
    <row r="32" spans="2:10" x14ac:dyDescent="0.2">
      <c r="B32" s="13">
        <v>32</v>
      </c>
      <c r="C32" s="12">
        <v>1876.4900000000002</v>
      </c>
      <c r="D32" s="12">
        <v>2064.14</v>
      </c>
      <c r="E32" s="12">
        <v>2673.2400000000002</v>
      </c>
      <c r="F32" s="12">
        <v>2940.56</v>
      </c>
      <c r="G32" s="12"/>
      <c r="H32" s="12">
        <f t="shared" si="0"/>
        <v>0</v>
      </c>
      <c r="I32" s="12"/>
      <c r="J32" s="12">
        <f t="shared" si="1"/>
        <v>0</v>
      </c>
    </row>
    <row r="33" spans="2:10" x14ac:dyDescent="0.2">
      <c r="B33" s="13">
        <v>33</v>
      </c>
      <c r="C33" s="12">
        <v>1436.8300000000002</v>
      </c>
      <c r="D33" s="12">
        <v>1580.51</v>
      </c>
      <c r="E33" s="12">
        <v>2233.58</v>
      </c>
      <c r="F33" s="12">
        <v>2456.94</v>
      </c>
      <c r="G33" s="12">
        <v>1759.3000000000002</v>
      </c>
      <c r="H33" s="12">
        <f t="shared" si="0"/>
        <v>1935.23</v>
      </c>
      <c r="I33" s="12">
        <v>3691.91</v>
      </c>
      <c r="J33" s="12">
        <f t="shared" si="1"/>
        <v>4061.1</v>
      </c>
    </row>
    <row r="34" spans="2:10" x14ac:dyDescent="0.2">
      <c r="B34" s="13">
        <v>34</v>
      </c>
      <c r="C34" s="12">
        <v>1876.4900000000002</v>
      </c>
      <c r="D34" s="12">
        <v>2064.14</v>
      </c>
      <c r="E34" s="12">
        <v>2673.2400000000002</v>
      </c>
      <c r="F34" s="12">
        <v>2940.56</v>
      </c>
      <c r="G34" s="12"/>
      <c r="H34" s="12">
        <f t="shared" si="0"/>
        <v>0</v>
      </c>
      <c r="I34" s="12"/>
      <c r="J34" s="12">
        <f t="shared" si="1"/>
        <v>0</v>
      </c>
    </row>
    <row r="35" spans="2:10" x14ac:dyDescent="0.2">
      <c r="B35" s="13">
        <v>35</v>
      </c>
      <c r="C35" s="12">
        <v>1701.2200000000003</v>
      </c>
      <c r="D35" s="12">
        <v>1871.34</v>
      </c>
      <c r="E35" s="12">
        <v>2497.9699999999998</v>
      </c>
      <c r="F35" s="12">
        <v>2747.77</v>
      </c>
      <c r="G35" s="12"/>
      <c r="H35" s="12">
        <f t="shared" si="0"/>
        <v>0</v>
      </c>
      <c r="I35" s="12"/>
      <c r="J35" s="12">
        <f t="shared" si="1"/>
        <v>0</v>
      </c>
    </row>
    <row r="36" spans="2:10" x14ac:dyDescent="0.2">
      <c r="B36" s="13">
        <v>36</v>
      </c>
      <c r="C36" s="12">
        <v>1991.3800000000003</v>
      </c>
      <c r="D36" s="12">
        <v>2190.52</v>
      </c>
      <c r="E36" s="12">
        <v>2788.13</v>
      </c>
      <c r="F36" s="12">
        <v>3066.94</v>
      </c>
      <c r="G36" s="12">
        <v>2313.8500000000004</v>
      </c>
      <c r="H36" s="12">
        <f t="shared" si="0"/>
        <v>2545.2399999999998</v>
      </c>
      <c r="I36" s="12">
        <v>4246.46</v>
      </c>
      <c r="J36" s="12">
        <f t="shared" si="1"/>
        <v>4671.1099999999997</v>
      </c>
    </row>
    <row r="37" spans="2:10" x14ac:dyDescent="0.2">
      <c r="B37" s="13">
        <v>37</v>
      </c>
      <c r="C37" s="12">
        <v>1551.7200000000003</v>
      </c>
      <c r="D37" s="12">
        <v>1706.89</v>
      </c>
      <c r="E37" s="12">
        <v>2348.4700000000003</v>
      </c>
      <c r="F37" s="12">
        <v>2583.3200000000002</v>
      </c>
      <c r="G37" s="12"/>
      <c r="H37" s="12">
        <f t="shared" si="0"/>
        <v>0</v>
      </c>
      <c r="I37" s="12"/>
      <c r="J37" s="12">
        <f t="shared" si="1"/>
        <v>0</v>
      </c>
    </row>
    <row r="38" spans="2:10" x14ac:dyDescent="0.2">
      <c r="B38" s="13">
        <v>38</v>
      </c>
      <c r="C38" s="12">
        <v>1991.3800000000003</v>
      </c>
      <c r="D38" s="12">
        <v>2190.52</v>
      </c>
      <c r="E38" s="12">
        <v>2788.13</v>
      </c>
      <c r="F38" s="12">
        <v>3066.94</v>
      </c>
      <c r="G38" s="12"/>
      <c r="H38" s="12">
        <f t="shared" si="0"/>
        <v>0</v>
      </c>
      <c r="I38" s="12"/>
      <c r="J38" s="12">
        <f t="shared" si="1"/>
        <v>0</v>
      </c>
    </row>
    <row r="39" spans="2:10" x14ac:dyDescent="0.2">
      <c r="B39" s="13">
        <v>39</v>
      </c>
      <c r="C39" s="12">
        <v>1551.7200000000003</v>
      </c>
      <c r="D39" s="12">
        <v>1706.89</v>
      </c>
      <c r="E39" s="12">
        <v>2348.4700000000003</v>
      </c>
      <c r="F39" s="12">
        <v>2583.3200000000002</v>
      </c>
      <c r="G39" s="12">
        <v>1874.1900000000003</v>
      </c>
      <c r="H39" s="12">
        <f t="shared" si="0"/>
        <v>2061.61</v>
      </c>
      <c r="I39" s="12">
        <v>3806.8</v>
      </c>
      <c r="J39" s="12">
        <f t="shared" si="1"/>
        <v>4187.4799999999996</v>
      </c>
    </row>
    <row r="40" spans="2:10" x14ac:dyDescent="0.2">
      <c r="B40" s="13">
        <v>40</v>
      </c>
      <c r="C40" s="12">
        <v>2682.5</v>
      </c>
      <c r="D40" s="12">
        <v>2950.75</v>
      </c>
      <c r="E40" s="12">
        <v>2682.5</v>
      </c>
      <c r="F40" s="12">
        <v>2950.75</v>
      </c>
      <c r="G40" s="12">
        <v>3350.9</v>
      </c>
      <c r="H40" s="12">
        <f t="shared" si="0"/>
        <v>3685.99</v>
      </c>
      <c r="I40" s="12">
        <v>4872.2700000000004</v>
      </c>
      <c r="J40" s="12">
        <f t="shared" si="1"/>
        <v>5359.5</v>
      </c>
    </row>
    <row r="41" spans="2:10" x14ac:dyDescent="0.2">
      <c r="B41" s="13">
        <v>41</v>
      </c>
      <c r="C41" s="12">
        <v>2242.84</v>
      </c>
      <c r="D41" s="12">
        <v>2467.12</v>
      </c>
      <c r="E41" s="12">
        <v>2242.84</v>
      </c>
      <c r="F41" s="12">
        <v>2467.12</v>
      </c>
      <c r="G41" s="12">
        <v>2382.38</v>
      </c>
      <c r="H41" s="12">
        <f t="shared" si="0"/>
        <v>2620.62</v>
      </c>
      <c r="I41" s="12">
        <v>3012.59</v>
      </c>
      <c r="J41" s="12">
        <f t="shared" si="1"/>
        <v>3313.85</v>
      </c>
    </row>
    <row r="42" spans="2:10" x14ac:dyDescent="0.2">
      <c r="B42" s="13">
        <v>42</v>
      </c>
      <c r="C42" s="12">
        <v>2682.5</v>
      </c>
      <c r="D42" s="12">
        <v>2950.75</v>
      </c>
      <c r="E42" s="12">
        <v>2682.5</v>
      </c>
      <c r="F42" s="12">
        <v>2950.75</v>
      </c>
      <c r="G42" s="12">
        <v>3673.3700000000003</v>
      </c>
      <c r="H42" s="12">
        <f t="shared" si="0"/>
        <v>4040.71</v>
      </c>
      <c r="I42" s="12">
        <v>6330.6</v>
      </c>
      <c r="J42" s="12">
        <f t="shared" si="1"/>
        <v>6963.66</v>
      </c>
    </row>
    <row r="43" spans="2:10" x14ac:dyDescent="0.2">
      <c r="B43" s="13">
        <v>43</v>
      </c>
      <c r="C43" s="12">
        <v>2242.84</v>
      </c>
      <c r="D43" s="12">
        <v>2467.12</v>
      </c>
      <c r="E43" s="12">
        <v>2242.84</v>
      </c>
      <c r="F43" s="12">
        <v>2467.12</v>
      </c>
      <c r="G43" s="12">
        <v>2382.38</v>
      </c>
      <c r="H43" s="12">
        <f t="shared" si="0"/>
        <v>2620.62</v>
      </c>
      <c r="I43" s="12">
        <v>3012.59</v>
      </c>
      <c r="J43" s="12">
        <f t="shared" si="1"/>
        <v>3313.85</v>
      </c>
    </row>
    <row r="44" spans="2:10" x14ac:dyDescent="0.2">
      <c r="B44" s="13">
        <v>44</v>
      </c>
      <c r="C44" s="12">
        <v>2682.5</v>
      </c>
      <c r="D44" s="12">
        <v>2950.75</v>
      </c>
      <c r="E44" s="12">
        <v>2682.5</v>
      </c>
      <c r="F44" s="12">
        <v>2950.75</v>
      </c>
      <c r="G44" s="12">
        <v>3350.9</v>
      </c>
      <c r="H44" s="12">
        <f t="shared" si="0"/>
        <v>3685.99</v>
      </c>
      <c r="I44" s="12">
        <v>4872.2700000000004</v>
      </c>
      <c r="J44" s="12">
        <f t="shared" si="1"/>
        <v>5359.5</v>
      </c>
    </row>
    <row r="45" spans="2:10" x14ac:dyDescent="0.2">
      <c r="B45" s="13">
        <v>45</v>
      </c>
      <c r="C45" s="12">
        <v>2392.34</v>
      </c>
      <c r="D45" s="12">
        <v>2631.57</v>
      </c>
      <c r="E45" s="12">
        <v>2392.34</v>
      </c>
      <c r="F45" s="12">
        <v>2631.57</v>
      </c>
      <c r="G45" s="12">
        <v>4543.76</v>
      </c>
      <c r="H45" s="12">
        <f t="shared" si="0"/>
        <v>4998.1400000000003</v>
      </c>
      <c r="I45" s="12">
        <v>6018.14</v>
      </c>
      <c r="J45" s="12">
        <f t="shared" si="1"/>
        <v>6619.95</v>
      </c>
    </row>
    <row r="46" spans="2:10" x14ac:dyDescent="0.2">
      <c r="B46" s="13">
        <v>46</v>
      </c>
      <c r="C46" s="12">
        <v>2682.5</v>
      </c>
      <c r="D46" s="12">
        <v>2950.75</v>
      </c>
      <c r="E46" s="12">
        <v>2682.5</v>
      </c>
      <c r="F46" s="12">
        <v>2950.75</v>
      </c>
      <c r="G46" s="12">
        <v>3350.9</v>
      </c>
      <c r="H46" s="12">
        <f t="shared" si="0"/>
        <v>3685.99</v>
      </c>
      <c r="I46" s="12">
        <v>4872.2700000000004</v>
      </c>
      <c r="J46" s="12">
        <f t="shared" si="1"/>
        <v>5359.5</v>
      </c>
    </row>
    <row r="47" spans="2:10" x14ac:dyDescent="0.2">
      <c r="B47" s="13">
        <v>47</v>
      </c>
      <c r="C47" s="12">
        <v>2242.84</v>
      </c>
      <c r="D47" s="12">
        <v>2467.12</v>
      </c>
      <c r="E47" s="12">
        <v>2242.84</v>
      </c>
      <c r="F47" s="12">
        <v>2467.12</v>
      </c>
      <c r="G47" s="12">
        <v>2382.38</v>
      </c>
      <c r="H47" s="12">
        <f t="shared" si="0"/>
        <v>2620.62</v>
      </c>
      <c r="I47" s="12">
        <v>3012.59</v>
      </c>
      <c r="J47" s="12">
        <f t="shared" si="1"/>
        <v>3313.85</v>
      </c>
    </row>
    <row r="48" spans="2:10" x14ac:dyDescent="0.2">
      <c r="B48" s="13">
        <v>48</v>
      </c>
      <c r="C48" s="12">
        <v>2682.5</v>
      </c>
      <c r="D48" s="12">
        <v>2950.75</v>
      </c>
      <c r="E48" s="12">
        <v>2682.5</v>
      </c>
      <c r="F48" s="12">
        <v>2950.75</v>
      </c>
      <c r="G48" s="12">
        <v>3673.3700000000003</v>
      </c>
      <c r="H48" s="12">
        <f t="shared" si="0"/>
        <v>4040.71</v>
      </c>
      <c r="I48" s="12">
        <v>6330.6</v>
      </c>
      <c r="J48" s="12">
        <f t="shared" si="1"/>
        <v>6963.66</v>
      </c>
    </row>
    <row r="49" spans="2:10" x14ac:dyDescent="0.2">
      <c r="B49" s="13">
        <v>49</v>
      </c>
      <c r="C49" s="12">
        <v>2242.84</v>
      </c>
      <c r="D49" s="12">
        <v>2467.12</v>
      </c>
      <c r="E49" s="12">
        <v>2242.84</v>
      </c>
      <c r="F49" s="12">
        <v>2467.12</v>
      </c>
      <c r="G49" s="12">
        <v>2382.38</v>
      </c>
      <c r="H49" s="12">
        <f t="shared" si="0"/>
        <v>2620.62</v>
      </c>
      <c r="I49" s="12">
        <v>3012.59</v>
      </c>
      <c r="J49" s="12">
        <f t="shared" si="1"/>
        <v>3313.85</v>
      </c>
    </row>
    <row r="50" spans="2:10" x14ac:dyDescent="0.2">
      <c r="B50" s="13">
        <v>50</v>
      </c>
      <c r="C50" s="12">
        <v>2682.5</v>
      </c>
      <c r="D50" s="12">
        <v>2950.75</v>
      </c>
      <c r="E50" s="12">
        <v>2682.5</v>
      </c>
      <c r="F50" s="12">
        <v>2950.75</v>
      </c>
      <c r="G50" s="12">
        <v>3642.59</v>
      </c>
      <c r="H50" s="12">
        <f t="shared" si="0"/>
        <v>4006.85</v>
      </c>
      <c r="I50" s="12">
        <v>4872.2700000000004</v>
      </c>
      <c r="J50" s="12">
        <f t="shared" si="1"/>
        <v>5359.5</v>
      </c>
    </row>
    <row r="51" spans="2:10" x14ac:dyDescent="0.2">
      <c r="B51" s="13">
        <v>51</v>
      </c>
      <c r="C51" s="12">
        <v>2242.84</v>
      </c>
      <c r="D51" s="12">
        <v>2467.12</v>
      </c>
      <c r="E51" s="12">
        <v>2242.84</v>
      </c>
      <c r="F51" s="12">
        <v>2467.12</v>
      </c>
      <c r="G51" s="12">
        <v>2704.8500000000004</v>
      </c>
      <c r="H51" s="12">
        <f t="shared" si="0"/>
        <v>2975.34</v>
      </c>
      <c r="I51" s="12">
        <v>4470.92</v>
      </c>
      <c r="J51" s="12">
        <f t="shared" si="1"/>
        <v>4918.01</v>
      </c>
    </row>
    <row r="52" spans="2:10" x14ac:dyDescent="0.2">
      <c r="B52" s="13">
        <v>52</v>
      </c>
      <c r="C52" s="12">
        <v>2682.5</v>
      </c>
      <c r="D52" s="12">
        <v>2950.75</v>
      </c>
      <c r="E52" s="12">
        <v>2682.5</v>
      </c>
      <c r="F52" s="12">
        <v>2950.75</v>
      </c>
      <c r="G52" s="12">
        <v>3350.9</v>
      </c>
      <c r="H52" s="12">
        <f t="shared" si="0"/>
        <v>3685.99</v>
      </c>
      <c r="I52" s="12">
        <v>4872.2700000000004</v>
      </c>
      <c r="J52" s="12">
        <f t="shared" si="1"/>
        <v>5359.5</v>
      </c>
    </row>
    <row r="53" spans="2:10" x14ac:dyDescent="0.2">
      <c r="B53" s="13">
        <v>53</v>
      </c>
      <c r="C53" s="12">
        <v>2242.84</v>
      </c>
      <c r="D53" s="12">
        <v>2467.12</v>
      </c>
      <c r="E53" s="12">
        <v>2242.84</v>
      </c>
      <c r="F53" s="12">
        <v>2467.12</v>
      </c>
      <c r="G53" s="12">
        <v>2382.38</v>
      </c>
      <c r="H53" s="12">
        <f t="shared" si="0"/>
        <v>2620.62</v>
      </c>
      <c r="I53" s="12">
        <v>3012.59</v>
      </c>
      <c r="J53" s="12">
        <f t="shared" si="1"/>
        <v>3313.85</v>
      </c>
    </row>
    <row r="54" spans="2:10" x14ac:dyDescent="0.2">
      <c r="B54" s="13">
        <v>54</v>
      </c>
      <c r="C54" s="12">
        <v>2682.5</v>
      </c>
      <c r="D54" s="12">
        <v>2950.75</v>
      </c>
      <c r="E54" s="12">
        <v>2682.5</v>
      </c>
      <c r="F54" s="12">
        <v>2950.75</v>
      </c>
      <c r="G54" s="12">
        <v>3673.3700000000003</v>
      </c>
      <c r="H54" s="12">
        <f t="shared" si="0"/>
        <v>4040.71</v>
      </c>
      <c r="I54" s="12">
        <v>6330.6</v>
      </c>
      <c r="J54" s="12">
        <f t="shared" si="1"/>
        <v>6963.66</v>
      </c>
    </row>
    <row r="55" spans="2:10" x14ac:dyDescent="0.2">
      <c r="B55" s="13">
        <v>55</v>
      </c>
      <c r="C55" s="12">
        <v>2392.34</v>
      </c>
      <c r="D55" s="12">
        <v>2631.57</v>
      </c>
      <c r="E55" s="12">
        <v>2392.34</v>
      </c>
      <c r="F55" s="12">
        <v>2631.57</v>
      </c>
      <c r="G55" s="12">
        <v>2823.57</v>
      </c>
      <c r="H55" s="12">
        <f t="shared" si="0"/>
        <v>3105.93</v>
      </c>
      <c r="I55" s="12">
        <v>3162.09</v>
      </c>
      <c r="J55" s="12">
        <f t="shared" si="1"/>
        <v>3478.3</v>
      </c>
    </row>
    <row r="56" spans="2:10" x14ac:dyDescent="0.2">
      <c r="B56" s="13">
        <v>56</v>
      </c>
      <c r="C56" s="12">
        <v>2682.5</v>
      </c>
      <c r="D56" s="12">
        <v>2950.75</v>
      </c>
      <c r="E56" s="12">
        <v>2682.5</v>
      </c>
      <c r="F56" s="12">
        <v>2950.75</v>
      </c>
      <c r="G56" s="12">
        <v>3350.9</v>
      </c>
      <c r="H56" s="12">
        <f t="shared" si="0"/>
        <v>3685.99</v>
      </c>
      <c r="I56" s="12">
        <v>4872.2700000000004</v>
      </c>
      <c r="J56" s="12">
        <f t="shared" si="1"/>
        <v>5359.5</v>
      </c>
    </row>
    <row r="57" spans="2:10" x14ac:dyDescent="0.2">
      <c r="B57" s="13">
        <v>57</v>
      </c>
      <c r="C57" s="12">
        <v>2242.84</v>
      </c>
      <c r="D57" s="12">
        <v>2467.12</v>
      </c>
      <c r="E57" s="12">
        <v>2242.84</v>
      </c>
      <c r="F57" s="12">
        <v>2467.12</v>
      </c>
      <c r="G57" s="12">
        <v>2704.8500000000004</v>
      </c>
      <c r="H57" s="12">
        <f t="shared" si="0"/>
        <v>2975.34</v>
      </c>
      <c r="I57" s="12">
        <v>4470.92</v>
      </c>
      <c r="J57" s="12">
        <f t="shared" si="1"/>
        <v>4918.01</v>
      </c>
    </row>
    <row r="58" spans="2:10" x14ac:dyDescent="0.2">
      <c r="B58" s="13">
        <v>58</v>
      </c>
      <c r="C58" s="12">
        <v>2682.5</v>
      </c>
      <c r="D58" s="12">
        <v>2950.75</v>
      </c>
      <c r="E58" s="12">
        <v>2682.5</v>
      </c>
      <c r="F58" s="12">
        <v>2950.75</v>
      </c>
      <c r="G58" s="12">
        <v>3350.9</v>
      </c>
      <c r="H58" s="12">
        <f t="shared" si="0"/>
        <v>3685.99</v>
      </c>
      <c r="I58" s="12">
        <v>4872.2700000000004</v>
      </c>
      <c r="J58" s="12">
        <f t="shared" si="1"/>
        <v>5359.5</v>
      </c>
    </row>
    <row r="59" spans="2:10" x14ac:dyDescent="0.2">
      <c r="B59" s="13">
        <v>59</v>
      </c>
      <c r="C59" s="12">
        <v>2242.84</v>
      </c>
      <c r="D59" s="12">
        <v>2467.12</v>
      </c>
      <c r="E59" s="12">
        <v>2242.84</v>
      </c>
      <c r="F59" s="12">
        <v>2467.12</v>
      </c>
      <c r="G59" s="12">
        <v>2382.38</v>
      </c>
      <c r="H59" s="12">
        <f t="shared" si="0"/>
        <v>2620.62</v>
      </c>
      <c r="I59" s="12">
        <v>3012.59</v>
      </c>
      <c r="J59" s="12">
        <f t="shared" si="1"/>
        <v>3313.85</v>
      </c>
    </row>
    <row r="60" spans="2:10" x14ac:dyDescent="0.2">
      <c r="B60" s="13">
        <v>60</v>
      </c>
      <c r="C60" s="12">
        <v>2682.5</v>
      </c>
      <c r="D60" s="12">
        <v>2950.75</v>
      </c>
      <c r="E60" s="12">
        <v>2682.5</v>
      </c>
      <c r="F60" s="12">
        <v>2950.75</v>
      </c>
      <c r="G60" s="12">
        <v>3965.0600000000004</v>
      </c>
      <c r="H60" s="12">
        <f t="shared" si="0"/>
        <v>4361.57</v>
      </c>
      <c r="I60" s="12">
        <v>6330.6</v>
      </c>
      <c r="J60" s="12">
        <f t="shared" si="1"/>
        <v>6963.66</v>
      </c>
    </row>
    <row r="61" spans="2:10" x14ac:dyDescent="0.2">
      <c r="B61" s="13">
        <v>61</v>
      </c>
      <c r="C61" s="12">
        <v>2242.84</v>
      </c>
      <c r="D61" s="12">
        <v>2467.12</v>
      </c>
      <c r="E61" s="12">
        <v>2242.84</v>
      </c>
      <c r="F61" s="12">
        <v>2467.12</v>
      </c>
      <c r="G61" s="12">
        <v>2382.38</v>
      </c>
      <c r="H61" s="12">
        <f t="shared" si="0"/>
        <v>2620.62</v>
      </c>
      <c r="I61" s="12">
        <v>3012.59</v>
      </c>
      <c r="J61" s="12">
        <f t="shared" si="1"/>
        <v>3313.85</v>
      </c>
    </row>
    <row r="62" spans="2:10" x14ac:dyDescent="0.2">
      <c r="B62" s="13">
        <v>62</v>
      </c>
      <c r="C62" s="12">
        <v>2682.5</v>
      </c>
      <c r="D62" s="12">
        <v>2950.75</v>
      </c>
      <c r="E62" s="12">
        <v>2682.5</v>
      </c>
      <c r="F62" s="12">
        <v>2950.75</v>
      </c>
      <c r="G62" s="12">
        <v>3350.9</v>
      </c>
      <c r="H62" s="12">
        <f t="shared" si="0"/>
        <v>3685.99</v>
      </c>
      <c r="I62" s="12">
        <v>4872.2700000000004</v>
      </c>
      <c r="J62" s="12">
        <f t="shared" si="1"/>
        <v>5359.5</v>
      </c>
    </row>
    <row r="63" spans="2:10" x14ac:dyDescent="0.2">
      <c r="B63" s="13">
        <v>63</v>
      </c>
      <c r="C63" s="12">
        <v>2242.84</v>
      </c>
      <c r="D63" s="12">
        <v>2467.12</v>
      </c>
      <c r="E63" s="12">
        <v>2242.84</v>
      </c>
      <c r="F63" s="12">
        <v>2467.12</v>
      </c>
      <c r="G63" s="12">
        <v>2704.8500000000004</v>
      </c>
      <c r="H63" s="12">
        <f t="shared" si="0"/>
        <v>2975.34</v>
      </c>
      <c r="I63" s="12">
        <v>4470.92</v>
      </c>
      <c r="J63" s="12">
        <f t="shared" si="1"/>
        <v>4918.01</v>
      </c>
    </row>
    <row r="64" spans="2:10" x14ac:dyDescent="0.2">
      <c r="B64" s="13">
        <v>64</v>
      </c>
      <c r="C64" s="12">
        <v>2682.5</v>
      </c>
      <c r="D64" s="12">
        <v>2950.75</v>
      </c>
      <c r="E64" s="12">
        <v>2682.5</v>
      </c>
      <c r="F64" s="12">
        <v>2950.75</v>
      </c>
      <c r="G64" s="12">
        <v>3642.59</v>
      </c>
      <c r="H64" s="12">
        <f t="shared" si="0"/>
        <v>4006.85</v>
      </c>
      <c r="I64" s="12">
        <v>4872.2700000000004</v>
      </c>
      <c r="J64" s="12">
        <f t="shared" si="1"/>
        <v>5359.5</v>
      </c>
    </row>
    <row r="65" spans="2:10" x14ac:dyDescent="0.2">
      <c r="B65" s="13">
        <v>65</v>
      </c>
      <c r="C65" s="12">
        <v>2305.94</v>
      </c>
      <c r="D65" s="12">
        <v>2536.5300000000002</v>
      </c>
      <c r="E65" s="12">
        <v>2305.94</v>
      </c>
      <c r="F65" s="12">
        <v>2536.5300000000002</v>
      </c>
      <c r="G65" s="12">
        <v>3296.81</v>
      </c>
      <c r="H65" s="12">
        <f t="shared" si="0"/>
        <v>3626.49</v>
      </c>
      <c r="I65" s="12">
        <v>3927.02</v>
      </c>
      <c r="J65" s="12">
        <f t="shared" si="1"/>
        <v>4319.72</v>
      </c>
    </row>
    <row r="66" spans="2:10" x14ac:dyDescent="0.2">
      <c r="B66" s="13">
        <v>66</v>
      </c>
      <c r="C66" s="12">
        <v>2596.1</v>
      </c>
      <c r="D66" s="12">
        <v>2855.71</v>
      </c>
      <c r="E66" s="12">
        <v>2596.1</v>
      </c>
      <c r="F66" s="12">
        <v>2855.71</v>
      </c>
      <c r="G66" s="12">
        <v>3264.5</v>
      </c>
      <c r="H66" s="12">
        <f t="shared" si="0"/>
        <v>3590.95</v>
      </c>
      <c r="I66" s="12">
        <v>4785.87</v>
      </c>
      <c r="J66" s="12">
        <f t="shared" si="1"/>
        <v>5264.46</v>
      </c>
    </row>
    <row r="67" spans="2:10" x14ac:dyDescent="0.2">
      <c r="B67" s="13">
        <v>67</v>
      </c>
      <c r="C67" s="12">
        <v>2156.44</v>
      </c>
      <c r="D67" s="12">
        <v>2372.08</v>
      </c>
      <c r="E67" s="12">
        <v>2156.44</v>
      </c>
      <c r="F67" s="12">
        <v>2372.08</v>
      </c>
      <c r="G67" s="12">
        <v>2824.84</v>
      </c>
      <c r="H67" s="12">
        <f t="shared" si="0"/>
        <v>3107.32</v>
      </c>
      <c r="I67" s="12">
        <v>3455.05</v>
      </c>
      <c r="J67" s="12">
        <f t="shared" si="1"/>
        <v>3800.56</v>
      </c>
    </row>
    <row r="68" spans="2:10" x14ac:dyDescent="0.2">
      <c r="B68" s="13">
        <v>68</v>
      </c>
      <c r="C68" s="12">
        <v>2596.1</v>
      </c>
      <c r="D68" s="12">
        <v>2855.71</v>
      </c>
      <c r="E68" s="12">
        <v>2596.1</v>
      </c>
      <c r="F68" s="12">
        <v>2855.71</v>
      </c>
      <c r="G68" s="12">
        <v>3586.97</v>
      </c>
      <c r="H68" s="12">
        <f t="shared" si="0"/>
        <v>3945.67</v>
      </c>
      <c r="I68" s="12">
        <v>5108.34</v>
      </c>
      <c r="J68" s="12">
        <f t="shared" si="1"/>
        <v>5619.17</v>
      </c>
    </row>
    <row r="69" spans="2:10" x14ac:dyDescent="0.2">
      <c r="B69" s="13">
        <v>69</v>
      </c>
      <c r="C69" s="12">
        <v>2156.44</v>
      </c>
      <c r="D69" s="12">
        <v>2372.08</v>
      </c>
      <c r="E69" s="12">
        <v>2156.44</v>
      </c>
      <c r="F69" s="12">
        <v>2372.08</v>
      </c>
      <c r="G69" s="12">
        <v>2824.84</v>
      </c>
      <c r="H69" s="12">
        <f t="shared" si="0"/>
        <v>3107.32</v>
      </c>
      <c r="I69" s="12">
        <v>3455.05</v>
      </c>
      <c r="J69" s="12">
        <f t="shared" si="1"/>
        <v>3800.56</v>
      </c>
    </row>
    <row r="70" spans="2:10" x14ac:dyDescent="0.2">
      <c r="B70" s="13">
        <v>70</v>
      </c>
      <c r="C70" s="12">
        <v>2596.1</v>
      </c>
      <c r="D70" s="12">
        <v>2855.71</v>
      </c>
      <c r="E70" s="12">
        <v>2596.1</v>
      </c>
      <c r="F70" s="12">
        <v>2855.71</v>
      </c>
      <c r="G70" s="12">
        <v>3264.5</v>
      </c>
      <c r="H70" s="12">
        <f t="shared" si="0"/>
        <v>3590.95</v>
      </c>
      <c r="I70" s="12">
        <v>4785.87</v>
      </c>
      <c r="J70" s="12">
        <f t="shared" si="1"/>
        <v>5264.46</v>
      </c>
    </row>
    <row r="71" spans="2:10" x14ac:dyDescent="0.2">
      <c r="B71" s="13">
        <v>71</v>
      </c>
      <c r="C71" s="12">
        <v>2156.44</v>
      </c>
      <c r="D71" s="12">
        <v>2372.08</v>
      </c>
      <c r="E71" s="12">
        <v>2156.44</v>
      </c>
      <c r="F71" s="12">
        <v>2372.08</v>
      </c>
      <c r="G71" s="12">
        <v>3147.31</v>
      </c>
      <c r="H71" s="12">
        <f t="shared" si="0"/>
        <v>3462.04</v>
      </c>
      <c r="I71" s="12">
        <v>3777.52</v>
      </c>
      <c r="J71" s="12">
        <f t="shared" si="1"/>
        <v>4155.2700000000004</v>
      </c>
    </row>
    <row r="72" spans="2:10" x14ac:dyDescent="0.2">
      <c r="B72" s="13">
        <v>72</v>
      </c>
      <c r="C72" s="12">
        <v>2596.1</v>
      </c>
      <c r="D72" s="12">
        <v>2855.71</v>
      </c>
      <c r="E72" s="12">
        <v>2596.1</v>
      </c>
      <c r="F72" s="12">
        <v>2855.71</v>
      </c>
      <c r="G72" s="12">
        <v>3264.5</v>
      </c>
      <c r="H72" s="12">
        <f t="shared" si="0"/>
        <v>3590.95</v>
      </c>
      <c r="I72" s="12">
        <v>4785.87</v>
      </c>
      <c r="J72" s="12">
        <f t="shared" si="1"/>
        <v>5264.46</v>
      </c>
    </row>
    <row r="73" spans="2:10" x14ac:dyDescent="0.2">
      <c r="B73" s="13">
        <v>73</v>
      </c>
      <c r="C73" s="12">
        <v>2156.44</v>
      </c>
      <c r="D73" s="12">
        <v>2372.08</v>
      </c>
      <c r="E73" s="12">
        <v>2156.44</v>
      </c>
      <c r="F73" s="12">
        <v>2372.08</v>
      </c>
      <c r="G73" s="12">
        <v>2824.84</v>
      </c>
      <c r="H73" s="12">
        <f t="shared" si="0"/>
        <v>3107.32</v>
      </c>
      <c r="I73" s="12">
        <v>3455.05</v>
      </c>
      <c r="J73" s="12">
        <f t="shared" si="1"/>
        <v>3800.56</v>
      </c>
    </row>
    <row r="74" spans="2:10" x14ac:dyDescent="0.2">
      <c r="B74" s="13">
        <v>74</v>
      </c>
      <c r="C74" s="12">
        <v>2596.1</v>
      </c>
      <c r="D74" s="12">
        <v>2855.71</v>
      </c>
      <c r="E74" s="12">
        <v>2596.1</v>
      </c>
      <c r="F74" s="12">
        <v>2855.71</v>
      </c>
      <c r="G74" s="12">
        <v>3586.97</v>
      </c>
      <c r="H74" s="12">
        <f t="shared" si="0"/>
        <v>3945.67</v>
      </c>
      <c r="I74" s="12">
        <v>5108.34</v>
      </c>
      <c r="J74" s="12">
        <f t="shared" si="1"/>
        <v>5619.17</v>
      </c>
    </row>
    <row r="75" spans="2:10" x14ac:dyDescent="0.2">
      <c r="B75" s="13">
        <v>75</v>
      </c>
      <c r="C75" s="12">
        <v>2305.94</v>
      </c>
      <c r="D75" s="12">
        <v>2536.5300000000002</v>
      </c>
      <c r="E75" s="12">
        <v>2305.94</v>
      </c>
      <c r="F75" s="12">
        <v>2536.5300000000002</v>
      </c>
      <c r="G75" s="12">
        <v>2974.34</v>
      </c>
      <c r="H75" s="12">
        <f t="shared" si="0"/>
        <v>3271.77</v>
      </c>
      <c r="I75" s="12">
        <v>3604.55</v>
      </c>
      <c r="J75" s="12">
        <f t="shared" si="1"/>
        <v>3965.01</v>
      </c>
    </row>
    <row r="76" spans="2:10" x14ac:dyDescent="0.2">
      <c r="B76" s="13">
        <v>76</v>
      </c>
      <c r="C76" s="12">
        <v>2596.1</v>
      </c>
      <c r="D76" s="12">
        <v>2855.71</v>
      </c>
      <c r="E76" s="12">
        <v>2596.1</v>
      </c>
      <c r="F76" s="12">
        <v>2855.71</v>
      </c>
      <c r="G76" s="12">
        <v>2735.64</v>
      </c>
      <c r="H76" s="12">
        <f t="shared" si="0"/>
        <v>3009.2</v>
      </c>
      <c r="I76" s="12">
        <v>3365.85</v>
      </c>
      <c r="J76" s="12">
        <f t="shared" si="1"/>
        <v>3702.44</v>
      </c>
    </row>
    <row r="77" spans="2:10" x14ac:dyDescent="0.2">
      <c r="B77" s="13">
        <v>77</v>
      </c>
      <c r="C77" s="12">
        <v>2156.44</v>
      </c>
      <c r="D77" s="12">
        <v>2372.08</v>
      </c>
      <c r="E77" s="12">
        <v>2156.44</v>
      </c>
      <c r="F77" s="12">
        <v>2372.08</v>
      </c>
      <c r="G77" s="12">
        <v>2618.4499999999998</v>
      </c>
      <c r="H77" s="12">
        <f t="shared" si="0"/>
        <v>2880.3</v>
      </c>
      <c r="I77" s="12">
        <v>3248.66</v>
      </c>
      <c r="J77" s="12">
        <f t="shared" si="1"/>
        <v>3573.53</v>
      </c>
    </row>
    <row r="78" spans="2:10" x14ac:dyDescent="0.2">
      <c r="B78" s="13">
        <v>78</v>
      </c>
      <c r="C78" s="12">
        <v>2596.1</v>
      </c>
      <c r="D78" s="12">
        <v>2855.71</v>
      </c>
      <c r="E78" s="12">
        <v>2596.1</v>
      </c>
      <c r="F78" s="12">
        <v>2855.71</v>
      </c>
      <c r="G78" s="12">
        <v>2735.64</v>
      </c>
      <c r="H78" s="12">
        <f t="shared" si="0"/>
        <v>3009.2</v>
      </c>
      <c r="I78" s="12">
        <v>3365.85</v>
      </c>
      <c r="J78" s="12">
        <f t="shared" si="1"/>
        <v>3702.44</v>
      </c>
    </row>
    <row r="79" spans="2:10" x14ac:dyDescent="0.2">
      <c r="B79" s="13">
        <v>79</v>
      </c>
      <c r="C79" s="12">
        <v>2156.44</v>
      </c>
      <c r="D79" s="12">
        <v>2372.08</v>
      </c>
      <c r="E79" s="12">
        <v>2156.44</v>
      </c>
      <c r="F79" s="12">
        <v>2372.08</v>
      </c>
      <c r="G79" s="12">
        <v>2295.98</v>
      </c>
      <c r="H79" s="12">
        <f t="shared" si="0"/>
        <v>2525.58</v>
      </c>
      <c r="I79" s="12">
        <v>2926.19</v>
      </c>
      <c r="J79" s="12">
        <f t="shared" si="1"/>
        <v>3218.81</v>
      </c>
    </row>
    <row r="80" spans="2:10" x14ac:dyDescent="0.2">
      <c r="B80" s="13">
        <v>80</v>
      </c>
      <c r="C80" s="12">
        <v>2596.1</v>
      </c>
      <c r="D80" s="12">
        <v>2855.71</v>
      </c>
      <c r="E80" s="12">
        <v>2596.1</v>
      </c>
      <c r="F80" s="12">
        <v>2855.71</v>
      </c>
      <c r="G80" s="12">
        <v>3058.1099999999997</v>
      </c>
      <c r="H80" s="12">
        <f t="shared" si="0"/>
        <v>3363.92</v>
      </c>
      <c r="I80" s="12">
        <v>3688.3199999999997</v>
      </c>
      <c r="J80" s="12">
        <f t="shared" si="1"/>
        <v>4057.15</v>
      </c>
    </row>
    <row r="81" spans="2:10" x14ac:dyDescent="0.2">
      <c r="B81" s="13">
        <v>81</v>
      </c>
      <c r="C81" s="12">
        <v>2156.44</v>
      </c>
      <c r="D81" s="12">
        <v>2372.08</v>
      </c>
      <c r="E81" s="12">
        <v>2156.44</v>
      </c>
      <c r="F81" s="12">
        <v>2372.08</v>
      </c>
      <c r="G81" s="12">
        <v>2295.98</v>
      </c>
      <c r="H81" s="12">
        <f t="shared" si="0"/>
        <v>2525.58</v>
      </c>
      <c r="I81" s="12">
        <v>2926.19</v>
      </c>
      <c r="J81" s="12">
        <f t="shared" si="1"/>
        <v>3218.81</v>
      </c>
    </row>
    <row r="82" spans="2:10" x14ac:dyDescent="0.2">
      <c r="B82" s="13">
        <v>82</v>
      </c>
      <c r="C82" s="12">
        <v>2596.1</v>
      </c>
      <c r="D82" s="12">
        <v>2855.71</v>
      </c>
      <c r="E82" s="12">
        <v>2596.1</v>
      </c>
      <c r="F82" s="12">
        <v>2855.71</v>
      </c>
      <c r="G82" s="12">
        <v>2735.64</v>
      </c>
      <c r="H82" s="12">
        <f t="shared" si="0"/>
        <v>3009.2</v>
      </c>
      <c r="I82" s="12">
        <v>3365.85</v>
      </c>
      <c r="J82" s="12">
        <f t="shared" si="1"/>
        <v>3702.44</v>
      </c>
    </row>
    <row r="83" spans="2:10" x14ac:dyDescent="0.2">
      <c r="B83" s="13">
        <v>83</v>
      </c>
      <c r="C83" s="12">
        <v>2156.44</v>
      </c>
      <c r="D83" s="12">
        <v>2372.08</v>
      </c>
      <c r="E83" s="12">
        <v>2156.44</v>
      </c>
      <c r="F83" s="12">
        <v>2372.08</v>
      </c>
      <c r="G83" s="12">
        <v>2618.4499999999998</v>
      </c>
      <c r="H83" s="12">
        <f t="shared" ref="H83:H99" si="2">ROUND(G83*1.1,2)</f>
        <v>2880.3</v>
      </c>
      <c r="I83" s="12">
        <v>3248.66</v>
      </c>
      <c r="J83" s="12">
        <f t="shared" ref="J83:J99" si="3">ROUND(I83*1.1,2)</f>
        <v>3573.53</v>
      </c>
    </row>
    <row r="84" spans="2:10" x14ac:dyDescent="0.2">
      <c r="B84" s="13">
        <v>84</v>
      </c>
      <c r="C84" s="12">
        <v>2596.1</v>
      </c>
      <c r="D84" s="12">
        <v>2855.71</v>
      </c>
      <c r="E84" s="12">
        <v>2596.1</v>
      </c>
      <c r="F84" s="12">
        <v>2855.71</v>
      </c>
      <c r="G84" s="12">
        <v>2735.64</v>
      </c>
      <c r="H84" s="12">
        <f t="shared" si="2"/>
        <v>3009.2</v>
      </c>
      <c r="I84" s="12">
        <v>3365.85</v>
      </c>
      <c r="J84" s="12">
        <f t="shared" si="3"/>
        <v>3702.44</v>
      </c>
    </row>
    <row r="85" spans="2:10" x14ac:dyDescent="0.2">
      <c r="B85" s="13">
        <v>85</v>
      </c>
      <c r="C85" s="12">
        <v>2305.94</v>
      </c>
      <c r="D85" s="12">
        <v>2536.5300000000002</v>
      </c>
      <c r="E85" s="12">
        <v>2305.94</v>
      </c>
      <c r="F85" s="12">
        <v>2536.5300000000002</v>
      </c>
      <c r="G85" s="12">
        <v>2445.48</v>
      </c>
      <c r="H85" s="12">
        <f t="shared" si="2"/>
        <v>2690.03</v>
      </c>
      <c r="I85" s="12">
        <v>3075.69</v>
      </c>
      <c r="J85" s="12">
        <f t="shared" si="3"/>
        <v>3383.26</v>
      </c>
    </row>
    <row r="86" spans="2:10" x14ac:dyDescent="0.2">
      <c r="B86" s="13">
        <v>86</v>
      </c>
      <c r="C86" s="12">
        <v>2596.1</v>
      </c>
      <c r="D86" s="12">
        <v>2855.71</v>
      </c>
      <c r="E86" s="12">
        <v>2596.1</v>
      </c>
      <c r="F86" s="12">
        <v>2855.71</v>
      </c>
      <c r="G86" s="12">
        <v>3058.1099999999997</v>
      </c>
      <c r="H86" s="12">
        <f t="shared" si="2"/>
        <v>3363.92</v>
      </c>
      <c r="I86" s="12">
        <v>3688.3199999999997</v>
      </c>
      <c r="J86" s="12">
        <f t="shared" si="3"/>
        <v>4057.15</v>
      </c>
    </row>
    <row r="87" spans="2:10" x14ac:dyDescent="0.2">
      <c r="B87" s="13">
        <v>87</v>
      </c>
      <c r="C87" s="12">
        <v>2156.44</v>
      </c>
      <c r="D87" s="12">
        <v>2372.08</v>
      </c>
      <c r="E87" s="12">
        <v>2156.44</v>
      </c>
      <c r="F87" s="12">
        <v>2372.08</v>
      </c>
      <c r="G87" s="12">
        <v>2295.98</v>
      </c>
      <c r="H87" s="12">
        <f t="shared" si="2"/>
        <v>2525.58</v>
      </c>
      <c r="I87" s="12">
        <v>2926.19</v>
      </c>
      <c r="J87" s="12">
        <f t="shared" si="3"/>
        <v>3218.81</v>
      </c>
    </row>
    <row r="88" spans="2:10" x14ac:dyDescent="0.2">
      <c r="B88" s="13">
        <v>88</v>
      </c>
      <c r="C88" s="12">
        <v>2596.1</v>
      </c>
      <c r="D88" s="12">
        <v>2855.71</v>
      </c>
      <c r="E88" s="12">
        <v>2596.1</v>
      </c>
      <c r="F88" s="12">
        <v>2855.71</v>
      </c>
      <c r="G88" s="12">
        <v>2735.64</v>
      </c>
      <c r="H88" s="12">
        <f t="shared" si="2"/>
        <v>3009.2</v>
      </c>
      <c r="I88" s="12">
        <v>3365.85</v>
      </c>
      <c r="J88" s="12">
        <f t="shared" si="3"/>
        <v>3702.44</v>
      </c>
    </row>
    <row r="89" spans="2:10" x14ac:dyDescent="0.2">
      <c r="B89" s="13">
        <v>89</v>
      </c>
      <c r="C89" s="12">
        <v>2156.44</v>
      </c>
      <c r="D89" s="12">
        <v>2372.08</v>
      </c>
      <c r="E89" s="12">
        <v>2156.44</v>
      </c>
      <c r="F89" s="12">
        <v>2372.08</v>
      </c>
      <c r="G89" s="12">
        <v>2618.4499999999998</v>
      </c>
      <c r="H89" s="12">
        <f t="shared" si="2"/>
        <v>2880.3</v>
      </c>
      <c r="I89" s="12">
        <v>3248.66</v>
      </c>
      <c r="J89" s="12">
        <f t="shared" si="3"/>
        <v>3573.53</v>
      </c>
    </row>
    <row r="90" spans="2:10" x14ac:dyDescent="0.2">
      <c r="B90" s="13">
        <v>90</v>
      </c>
      <c r="C90" s="12">
        <v>2596.1</v>
      </c>
      <c r="D90" s="12">
        <v>2855.71</v>
      </c>
      <c r="E90" s="12">
        <v>2596.1</v>
      </c>
      <c r="F90" s="12">
        <v>2855.71</v>
      </c>
      <c r="G90" s="12">
        <v>2735.64</v>
      </c>
      <c r="H90" s="12">
        <f t="shared" si="2"/>
        <v>3009.2</v>
      </c>
      <c r="I90" s="12">
        <v>3365.85</v>
      </c>
      <c r="J90" s="12">
        <f t="shared" si="3"/>
        <v>3702.44</v>
      </c>
    </row>
    <row r="91" spans="2:10" x14ac:dyDescent="0.2">
      <c r="B91" s="13">
        <v>91</v>
      </c>
      <c r="C91" s="12">
        <v>2156.44</v>
      </c>
      <c r="D91" s="12">
        <v>2372.08</v>
      </c>
      <c r="E91" s="12">
        <v>2156.44</v>
      </c>
      <c r="F91" s="12">
        <v>2372.08</v>
      </c>
      <c r="G91" s="12">
        <v>2295.98</v>
      </c>
      <c r="H91" s="12">
        <f t="shared" si="2"/>
        <v>2525.58</v>
      </c>
      <c r="I91" s="12">
        <v>2926.19</v>
      </c>
      <c r="J91" s="12">
        <f t="shared" si="3"/>
        <v>3218.81</v>
      </c>
    </row>
    <row r="92" spans="2:10" x14ac:dyDescent="0.2">
      <c r="B92" s="13">
        <v>92</v>
      </c>
      <c r="C92" s="12">
        <v>2596.1</v>
      </c>
      <c r="D92" s="12">
        <v>2855.71</v>
      </c>
      <c r="E92" s="12">
        <v>2596.1</v>
      </c>
      <c r="F92" s="12">
        <v>2855.71</v>
      </c>
      <c r="G92" s="12">
        <v>3058.1099999999997</v>
      </c>
      <c r="H92" s="12">
        <f t="shared" si="2"/>
        <v>3363.92</v>
      </c>
      <c r="I92" s="12">
        <v>3688.3199999999997</v>
      </c>
      <c r="J92" s="12">
        <f t="shared" si="3"/>
        <v>4057.15</v>
      </c>
    </row>
    <row r="93" spans="2:10" x14ac:dyDescent="0.2">
      <c r="B93" s="13">
        <v>93</v>
      </c>
      <c r="C93" s="12">
        <v>2156.44</v>
      </c>
      <c r="D93" s="12">
        <v>2372.08</v>
      </c>
      <c r="E93" s="12">
        <v>2156.44</v>
      </c>
      <c r="F93" s="12">
        <v>2372.08</v>
      </c>
      <c r="G93" s="12">
        <v>2295.98</v>
      </c>
      <c r="H93" s="12">
        <f t="shared" si="2"/>
        <v>2525.58</v>
      </c>
      <c r="I93" s="12">
        <v>2926.19</v>
      </c>
      <c r="J93" s="12">
        <f t="shared" si="3"/>
        <v>3218.81</v>
      </c>
    </row>
    <row r="94" spans="2:10" x14ac:dyDescent="0.2">
      <c r="B94" s="13">
        <v>94</v>
      </c>
      <c r="C94" s="12">
        <v>2596.1</v>
      </c>
      <c r="D94" s="12">
        <v>2855.71</v>
      </c>
      <c r="E94" s="12">
        <v>2596.1</v>
      </c>
      <c r="F94" s="12">
        <v>2855.71</v>
      </c>
      <c r="G94" s="12">
        <v>2735.64</v>
      </c>
      <c r="H94" s="12">
        <f t="shared" si="2"/>
        <v>3009.2</v>
      </c>
      <c r="I94" s="12">
        <v>3365.85</v>
      </c>
      <c r="J94" s="12">
        <f t="shared" si="3"/>
        <v>3702.44</v>
      </c>
    </row>
    <row r="95" spans="2:10" x14ac:dyDescent="0.2">
      <c r="B95" s="13">
        <v>95</v>
      </c>
      <c r="C95" s="12">
        <v>2305.94</v>
      </c>
      <c r="D95" s="12">
        <v>2536.5300000000002</v>
      </c>
      <c r="E95" s="12">
        <v>2305.94</v>
      </c>
      <c r="F95" s="12">
        <v>2536.5300000000002</v>
      </c>
      <c r="G95" s="12">
        <v>2767.95</v>
      </c>
      <c r="H95" s="12">
        <f t="shared" si="2"/>
        <v>3044.75</v>
      </c>
      <c r="I95" s="12">
        <v>3398.16</v>
      </c>
      <c r="J95" s="12">
        <f t="shared" si="3"/>
        <v>3737.98</v>
      </c>
    </row>
    <row r="96" spans="2:10" x14ac:dyDescent="0.2">
      <c r="B96" s="13">
        <v>96</v>
      </c>
      <c r="C96" s="12">
        <v>2596.1</v>
      </c>
      <c r="D96" s="12">
        <v>2855.71</v>
      </c>
      <c r="E96" s="12">
        <v>2596.1</v>
      </c>
      <c r="F96" s="12">
        <v>2855.71</v>
      </c>
      <c r="G96" s="12">
        <v>2735.64</v>
      </c>
      <c r="H96" s="12">
        <f t="shared" si="2"/>
        <v>3009.2</v>
      </c>
      <c r="I96" s="12">
        <v>3365.85</v>
      </c>
      <c r="J96" s="12">
        <f t="shared" si="3"/>
        <v>3702.44</v>
      </c>
    </row>
    <row r="97" spans="2:10" x14ac:dyDescent="0.2">
      <c r="B97" s="13">
        <v>97</v>
      </c>
      <c r="C97" s="12">
        <v>2156.44</v>
      </c>
      <c r="D97" s="12">
        <v>2372.08</v>
      </c>
      <c r="E97" s="12">
        <v>2156.44</v>
      </c>
      <c r="F97" s="12">
        <v>2372.08</v>
      </c>
      <c r="G97" s="12">
        <v>2295.98</v>
      </c>
      <c r="H97" s="12">
        <f t="shared" si="2"/>
        <v>2525.58</v>
      </c>
      <c r="I97" s="12">
        <v>2926.19</v>
      </c>
      <c r="J97" s="12">
        <f t="shared" si="3"/>
        <v>3218.81</v>
      </c>
    </row>
    <row r="98" spans="2:10" x14ac:dyDescent="0.2">
      <c r="B98" s="13">
        <v>98</v>
      </c>
      <c r="C98" s="12">
        <v>2596.1</v>
      </c>
      <c r="D98" s="12">
        <v>2855.71</v>
      </c>
      <c r="E98" s="12">
        <v>2596.1</v>
      </c>
      <c r="F98" s="12">
        <v>2855.71</v>
      </c>
      <c r="G98" s="12">
        <v>3058.1099999999997</v>
      </c>
      <c r="H98" s="12">
        <f t="shared" si="2"/>
        <v>3363.92</v>
      </c>
      <c r="I98" s="12">
        <v>3688.3199999999997</v>
      </c>
      <c r="J98" s="12">
        <f t="shared" si="3"/>
        <v>4057.15</v>
      </c>
    </row>
    <row r="99" spans="2:10" x14ac:dyDescent="0.2">
      <c r="B99" s="13">
        <v>99</v>
      </c>
      <c r="C99" s="12">
        <v>2156.44</v>
      </c>
      <c r="D99" s="12">
        <v>2372.08</v>
      </c>
      <c r="E99" s="12">
        <v>2156.44</v>
      </c>
      <c r="F99" s="12">
        <v>2372.08</v>
      </c>
      <c r="G99" s="12">
        <v>2295.98</v>
      </c>
      <c r="H99" s="12">
        <f t="shared" si="2"/>
        <v>2525.58</v>
      </c>
      <c r="I99" s="12">
        <v>2926.19</v>
      </c>
      <c r="J99" s="12">
        <f t="shared" si="3"/>
        <v>3218.81</v>
      </c>
    </row>
  </sheetData>
  <autoFilter ref="A17:K99"/>
  <mergeCells count="9">
    <mergeCell ref="B13:J13"/>
    <mergeCell ref="G15:J15"/>
    <mergeCell ref="C16:D16"/>
    <mergeCell ref="E16:F16"/>
    <mergeCell ref="G16:H16"/>
    <mergeCell ref="I16:J16"/>
    <mergeCell ref="C15:F15"/>
    <mergeCell ref="B15:B17"/>
    <mergeCell ref="G14:J14"/>
  </mergeCells>
  <pageMargins left="0.51181102362204722" right="0.31496062992125984" top="0.35433070866141736" bottom="0.35433070866141736" header="0.31496062992125984" footer="0.31496062992125984"/>
  <pageSetup paperSize="9" scale="8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D35"/>
  <sheetViews>
    <sheetView view="pageBreakPreview" topLeftCell="A22" zoomScaleNormal="100" zoomScaleSheetLayoutView="100" workbookViewId="0">
      <selection sqref="A1:C1"/>
    </sheetView>
  </sheetViews>
  <sheetFormatPr defaultRowHeight="12.75" x14ac:dyDescent="0.2"/>
  <cols>
    <col min="1" max="1" width="19.7109375" style="5" customWidth="1"/>
    <col min="2" max="2" width="69.5703125" style="5" customWidth="1"/>
    <col min="3" max="3" width="20.5703125" style="5" customWidth="1"/>
    <col min="4" max="16384" width="9.140625" style="5"/>
  </cols>
  <sheetData>
    <row r="1" spans="1:4" ht="66.75" customHeight="1" x14ac:dyDescent="0.2">
      <c r="A1" s="29" t="s">
        <v>29</v>
      </c>
      <c r="B1" s="29"/>
      <c r="C1" s="29"/>
    </row>
    <row r="2" spans="1:4" ht="15.75" customHeight="1" x14ac:dyDescent="0.2">
      <c r="A2" s="29" t="s">
        <v>8</v>
      </c>
      <c r="B2" s="29"/>
      <c r="C2" s="29"/>
    </row>
    <row r="3" spans="1:4" ht="15.75" x14ac:dyDescent="0.2">
      <c r="B3" s="7"/>
      <c r="C3" s="7"/>
    </row>
    <row r="4" spans="1:4" s="6" customFormat="1" ht="15" x14ac:dyDescent="0.2">
      <c r="A4" s="1" t="s">
        <v>68</v>
      </c>
      <c r="B4" s="2" t="s">
        <v>69</v>
      </c>
      <c r="C4" s="1" t="s">
        <v>22</v>
      </c>
      <c r="D4" s="5"/>
    </row>
    <row r="5" spans="1:4" ht="15" x14ac:dyDescent="0.2">
      <c r="A5" s="3" t="s">
        <v>37</v>
      </c>
      <c r="B5" s="4" t="s">
        <v>9</v>
      </c>
      <c r="C5" s="1">
        <v>272.7</v>
      </c>
    </row>
    <row r="6" spans="1:4" ht="15" x14ac:dyDescent="0.2">
      <c r="A6" s="3" t="s">
        <v>38</v>
      </c>
      <c r="B6" s="4" t="s">
        <v>10</v>
      </c>
      <c r="C6" s="1">
        <v>323.52</v>
      </c>
    </row>
    <row r="7" spans="1:4" ht="15" x14ac:dyDescent="0.2">
      <c r="A7" s="3" t="s">
        <v>39</v>
      </c>
      <c r="B7" s="4" t="s">
        <v>11</v>
      </c>
      <c r="C7" s="1">
        <v>290.52</v>
      </c>
    </row>
    <row r="8" spans="1:4" ht="15" x14ac:dyDescent="0.2">
      <c r="A8" s="3" t="s">
        <v>40</v>
      </c>
      <c r="B8" s="4" t="s">
        <v>12</v>
      </c>
      <c r="C8" s="1">
        <v>258.58999999999997</v>
      </c>
    </row>
    <row r="9" spans="1:4" ht="30" x14ac:dyDescent="0.2">
      <c r="A9" s="3" t="s">
        <v>41</v>
      </c>
      <c r="B9" s="4" t="s">
        <v>13</v>
      </c>
      <c r="C9" s="1">
        <v>704.73</v>
      </c>
    </row>
    <row r="10" spans="1:4" ht="15" x14ac:dyDescent="0.2">
      <c r="A10" s="3" t="s">
        <v>42</v>
      </c>
      <c r="B10" s="4" t="s">
        <v>24</v>
      </c>
      <c r="C10" s="1">
        <v>316.24</v>
      </c>
    </row>
    <row r="11" spans="1:4" ht="30" x14ac:dyDescent="0.2">
      <c r="A11" s="3" t="s">
        <v>43</v>
      </c>
      <c r="B11" s="4" t="s">
        <v>25</v>
      </c>
      <c r="C11" s="1">
        <v>411.17</v>
      </c>
    </row>
    <row r="12" spans="1:4" ht="15" x14ac:dyDescent="0.2">
      <c r="A12" s="3" t="s">
        <v>44</v>
      </c>
      <c r="B12" s="4" t="s">
        <v>26</v>
      </c>
      <c r="C12" s="1">
        <v>139.69999999999999</v>
      </c>
    </row>
    <row r="13" spans="1:4" ht="18.75" customHeight="1" x14ac:dyDescent="0.2">
      <c r="A13" s="3" t="s">
        <v>50</v>
      </c>
      <c r="B13" s="4" t="s">
        <v>15</v>
      </c>
      <c r="C13" s="1">
        <v>1153</v>
      </c>
    </row>
    <row r="14" spans="1:4" ht="15" x14ac:dyDescent="0.2">
      <c r="A14" s="3" t="s">
        <v>57</v>
      </c>
      <c r="B14" s="4" t="s">
        <v>87</v>
      </c>
      <c r="C14" s="1">
        <v>3498</v>
      </c>
    </row>
    <row r="15" spans="1:4" ht="15" x14ac:dyDescent="0.2">
      <c r="A15" s="3" t="s">
        <v>57</v>
      </c>
      <c r="B15" s="4" t="s">
        <v>88</v>
      </c>
      <c r="C15" s="1">
        <v>1442</v>
      </c>
    </row>
    <row r="16" spans="1:4" ht="15" x14ac:dyDescent="0.2">
      <c r="A16" s="3" t="s">
        <v>45</v>
      </c>
      <c r="B16" s="4" t="s">
        <v>14</v>
      </c>
      <c r="C16" s="1">
        <v>1269</v>
      </c>
    </row>
    <row r="17" spans="1:3" ht="15" x14ac:dyDescent="0.2">
      <c r="A17" s="3" t="s">
        <v>46</v>
      </c>
      <c r="B17" s="4" t="s">
        <v>33</v>
      </c>
      <c r="C17" s="1">
        <v>1380</v>
      </c>
    </row>
    <row r="18" spans="1:3" ht="30" x14ac:dyDescent="0.2">
      <c r="A18" s="3" t="s">
        <v>47</v>
      </c>
      <c r="B18" s="4" t="s">
        <v>34</v>
      </c>
      <c r="C18" s="1">
        <v>1380</v>
      </c>
    </row>
    <row r="19" spans="1:3" ht="30" x14ac:dyDescent="0.2">
      <c r="A19" s="3" t="s">
        <v>48</v>
      </c>
      <c r="B19" s="4" t="s">
        <v>35</v>
      </c>
      <c r="C19" s="1">
        <v>1380</v>
      </c>
    </row>
    <row r="20" spans="1:3" ht="15" x14ac:dyDescent="0.2">
      <c r="A20" s="3" t="s">
        <v>49</v>
      </c>
      <c r="B20" s="4" t="s">
        <v>16</v>
      </c>
      <c r="C20" s="1">
        <v>294.08999999999997</v>
      </c>
    </row>
    <row r="21" spans="1:3" ht="15" x14ac:dyDescent="0.2">
      <c r="A21" s="3" t="s">
        <v>65</v>
      </c>
      <c r="B21" s="4" t="s">
        <v>66</v>
      </c>
      <c r="C21" s="1">
        <v>2417.73</v>
      </c>
    </row>
    <row r="22" spans="1:3" ht="15" x14ac:dyDescent="0.2">
      <c r="A22" s="3" t="s">
        <v>76</v>
      </c>
      <c r="B22" s="4" t="s">
        <v>67</v>
      </c>
      <c r="C22" s="1">
        <v>2417.73</v>
      </c>
    </row>
    <row r="23" spans="1:3" ht="30" x14ac:dyDescent="0.2">
      <c r="A23" s="3" t="s">
        <v>51</v>
      </c>
      <c r="B23" s="4" t="s">
        <v>17</v>
      </c>
      <c r="C23" s="1">
        <v>532.95000000000005</v>
      </c>
    </row>
    <row r="24" spans="1:3" ht="15" x14ac:dyDescent="0.2">
      <c r="A24" s="3" t="s">
        <v>52</v>
      </c>
      <c r="B24" s="4" t="s">
        <v>18</v>
      </c>
      <c r="C24" s="1">
        <v>226.41</v>
      </c>
    </row>
    <row r="25" spans="1:3" ht="15" x14ac:dyDescent="0.2">
      <c r="A25" s="3" t="s">
        <v>53</v>
      </c>
      <c r="B25" s="4" t="s">
        <v>19</v>
      </c>
      <c r="C25" s="1">
        <v>291.13</v>
      </c>
    </row>
    <row r="26" spans="1:3" ht="45" x14ac:dyDescent="0.2">
      <c r="A26" s="3" t="s">
        <v>84</v>
      </c>
      <c r="B26" s="4" t="s">
        <v>85</v>
      </c>
      <c r="C26" s="1">
        <v>272.7</v>
      </c>
    </row>
    <row r="27" spans="1:3" ht="30" x14ac:dyDescent="0.2">
      <c r="A27" s="8" t="s">
        <v>58</v>
      </c>
      <c r="B27" s="9" t="s">
        <v>59</v>
      </c>
      <c r="C27" s="1">
        <v>608.80999999999995</v>
      </c>
    </row>
    <row r="28" spans="1:3" ht="30" x14ac:dyDescent="0.2">
      <c r="A28" s="3" t="s">
        <v>54</v>
      </c>
      <c r="B28" s="4" t="s">
        <v>60</v>
      </c>
      <c r="C28" s="1">
        <v>608.80999999999995</v>
      </c>
    </row>
    <row r="29" spans="1:3" ht="30" x14ac:dyDescent="0.2">
      <c r="A29" s="3" t="s">
        <v>61</v>
      </c>
      <c r="B29" s="4" t="s">
        <v>62</v>
      </c>
      <c r="C29" s="1">
        <v>608.80999999999995</v>
      </c>
    </row>
    <row r="30" spans="1:3" ht="30" x14ac:dyDescent="0.2">
      <c r="A30" s="3" t="s">
        <v>63</v>
      </c>
      <c r="B30" s="4" t="s">
        <v>64</v>
      </c>
      <c r="C30" s="1">
        <v>608.80999999999995</v>
      </c>
    </row>
    <row r="31" spans="1:3" ht="15" x14ac:dyDescent="0.2">
      <c r="A31" s="3" t="s">
        <v>55</v>
      </c>
      <c r="B31" s="4" t="s">
        <v>20</v>
      </c>
      <c r="C31" s="1">
        <v>1182</v>
      </c>
    </row>
    <row r="32" spans="1:3" ht="15" x14ac:dyDescent="0.2">
      <c r="A32" s="3" t="s">
        <v>70</v>
      </c>
      <c r="B32" s="4" t="s">
        <v>71</v>
      </c>
      <c r="C32" s="1">
        <v>1380</v>
      </c>
    </row>
    <row r="33" spans="1:3" ht="15" x14ac:dyDescent="0.2">
      <c r="A33" s="3" t="s">
        <v>72</v>
      </c>
      <c r="B33" s="4" t="s">
        <v>73</v>
      </c>
      <c r="C33" s="1">
        <v>1380</v>
      </c>
    </row>
    <row r="34" spans="1:3" ht="15" x14ac:dyDescent="0.2">
      <c r="A34" s="3" t="s">
        <v>74</v>
      </c>
      <c r="B34" s="4" t="s">
        <v>75</v>
      </c>
      <c r="C34" s="1">
        <v>1380</v>
      </c>
    </row>
    <row r="35" spans="1:3" ht="30" x14ac:dyDescent="0.2">
      <c r="A35" s="3" t="s">
        <v>56</v>
      </c>
      <c r="B35" s="4" t="s">
        <v>21</v>
      </c>
      <c r="C35" s="1">
        <v>165</v>
      </c>
    </row>
  </sheetData>
  <mergeCells count="2">
    <mergeCell ref="A1:C1"/>
    <mergeCell ref="A2:C2"/>
  </mergeCells>
  <phoneticPr fontId="5" type="noConversion"/>
  <pageMargins left="0.70866141732283472" right="0.31496062992125984" top="0.55118110236220474" bottom="0.74803149606299213" header="0.31496062992125984" footer="0.31496062992125984"/>
  <pageSetup paperSize="9" scale="85" orientation="portrait" r:id="rId1"/>
  <colBreaks count="1" manualBreakCount="1">
    <brk id="2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view="pageBreakPreview" zoomScaleNormal="100" zoomScaleSheetLayoutView="100" workbookViewId="0">
      <selection activeCell="C4" sqref="C4"/>
    </sheetView>
  </sheetViews>
  <sheetFormatPr defaultColWidth="59.42578125" defaultRowHeight="15" x14ac:dyDescent="0.2"/>
  <cols>
    <col min="1" max="1" width="94.7109375" style="18" bestFit="1" customWidth="1"/>
    <col min="2" max="2" width="20.28515625" style="19" customWidth="1"/>
    <col min="3" max="16384" width="59.42578125" style="5"/>
  </cols>
  <sheetData>
    <row r="1" spans="1:2" x14ac:dyDescent="0.2">
      <c r="A1" s="5"/>
      <c r="B1" s="15"/>
    </row>
    <row r="2" spans="1:2" ht="36" customHeight="1" x14ac:dyDescent="0.2">
      <c r="A2" s="29" t="s">
        <v>81</v>
      </c>
      <c r="B2" s="29"/>
    </row>
    <row r="3" spans="1:2" x14ac:dyDescent="0.2">
      <c r="A3" s="14"/>
      <c r="B3" s="14"/>
    </row>
    <row r="4" spans="1:2" ht="53.25" customHeight="1" x14ac:dyDescent="0.2">
      <c r="A4" s="16" t="s">
        <v>30</v>
      </c>
      <c r="B4" s="1" t="s">
        <v>36</v>
      </c>
    </row>
    <row r="5" spans="1:2" x14ac:dyDescent="0.2">
      <c r="A5" s="17" t="s">
        <v>31</v>
      </c>
      <c r="B5" s="1">
        <v>447.24</v>
      </c>
    </row>
    <row r="6" spans="1:2" x14ac:dyDescent="0.2">
      <c r="A6" s="17" t="s">
        <v>32</v>
      </c>
      <c r="B6" s="1">
        <v>325.38</v>
      </c>
    </row>
    <row r="7" spans="1:2" ht="30" x14ac:dyDescent="0.2">
      <c r="A7" s="17" t="s">
        <v>79</v>
      </c>
      <c r="B7" s="1">
        <v>753.62</v>
      </c>
    </row>
    <row r="8" spans="1:2" ht="30" x14ac:dyDescent="0.2">
      <c r="A8" s="17" t="s">
        <v>80</v>
      </c>
      <c r="B8" s="1">
        <v>595.65</v>
      </c>
    </row>
    <row r="9" spans="1:2" x14ac:dyDescent="0.2">
      <c r="A9" s="17" t="s">
        <v>89</v>
      </c>
      <c r="B9" s="1">
        <v>294.08999999999997</v>
      </c>
    </row>
    <row r="10" spans="1:2" x14ac:dyDescent="0.2">
      <c r="A10" s="17" t="s">
        <v>90</v>
      </c>
      <c r="B10" s="1">
        <v>232.44</v>
      </c>
    </row>
    <row r="11" spans="1:2" x14ac:dyDescent="0.2">
      <c r="A11" s="17" t="s">
        <v>16</v>
      </c>
      <c r="B11" s="1">
        <v>294.08999999999997</v>
      </c>
    </row>
    <row r="12" spans="1:2" x14ac:dyDescent="0.2">
      <c r="A12" s="17" t="s">
        <v>91</v>
      </c>
      <c r="B12" s="1">
        <v>232.44</v>
      </c>
    </row>
    <row r="13" spans="1:2" x14ac:dyDescent="0.2">
      <c r="A13" s="17" t="s">
        <v>66</v>
      </c>
      <c r="B13" s="1">
        <v>2417.73</v>
      </c>
    </row>
    <row r="14" spans="1:2" ht="30" x14ac:dyDescent="0.2">
      <c r="A14" s="17" t="s">
        <v>92</v>
      </c>
      <c r="B14" s="1">
        <v>1910.94</v>
      </c>
    </row>
    <row r="15" spans="1:2" ht="30" x14ac:dyDescent="0.2">
      <c r="A15" s="17" t="s">
        <v>83</v>
      </c>
      <c r="B15" s="1">
        <v>960.56</v>
      </c>
    </row>
    <row r="16" spans="1:2" ht="92.25" customHeight="1" x14ac:dyDescent="0.2">
      <c r="A16" s="30" t="s">
        <v>82</v>
      </c>
      <c r="B16" s="30"/>
    </row>
  </sheetData>
  <mergeCells count="2">
    <mergeCell ref="A2:B2"/>
    <mergeCell ref="A16:B16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с01.02</vt:lpstr>
      <vt:lpstr>2 этап</vt:lpstr>
      <vt:lpstr>услуги 1 этапа</vt:lpstr>
      <vt:lpstr>с01.02!Заголовки_для_печати</vt:lpstr>
      <vt:lpstr>'2 этап'!Область_печати</vt:lpstr>
      <vt:lpstr>с01.02!Область_печати</vt:lpstr>
      <vt:lpstr>'услуги 1 этапа'!Область_печати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Костромина Е.В.</cp:lastModifiedBy>
  <cp:lastPrinted>2025-03-10T09:27:57Z</cp:lastPrinted>
  <dcterms:created xsi:type="dcterms:W3CDTF">2020-01-05T10:38:33Z</dcterms:created>
  <dcterms:modified xsi:type="dcterms:W3CDTF">2025-03-10T09:31:48Z</dcterms:modified>
</cp:coreProperties>
</file>